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cep\Desktop\Duju balionai\apva.lt viešinimui\"/>
    </mc:Choice>
  </mc:AlternateContent>
  <xr:revisionPtr revIDLastSave="0" documentId="13_ncr:1_{4475CFE5-0643-4069-AE8E-4CC08AF71E56}" xr6:coauthVersionLast="46" xr6:coauthVersionMax="46" xr10:uidLastSave="{00000000-0000-0000-0000-000000000000}"/>
  <bookViews>
    <workbookView xWindow="-28920" yWindow="60" windowWidth="29040" windowHeight="15840" xr2:uid="{480DFD43-C9B5-4A80-AA95-607CE7A2791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9" i="1" l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H131" i="1" l="1"/>
</calcChain>
</file>

<file path=xl/sharedStrings.xml><?xml version="1.0" encoding="utf-8"?>
<sst xmlns="http://schemas.openxmlformats.org/spreadsheetml/2006/main" count="257" uniqueCount="257">
  <si>
    <t>Daugiabučio namo adresas</t>
  </si>
  <si>
    <t>Paraiškos numeris</t>
  </si>
  <si>
    <t>Numatoma atsisakyti SND balionų, proc.</t>
  </si>
  <si>
    <t>Viso</t>
  </si>
  <si>
    <t>SND balionų skaičius name iki projekto įgyvendinimo, vnt.</t>
  </si>
  <si>
    <t>SND balionų skaičius po projekto įgyvendinimo, vnt.</t>
  </si>
  <si>
    <t>Eil. Nr.</t>
  </si>
  <si>
    <t>Teigiamai įvertintų priemonės "Suskystintų naftos dujų balionų daugiabučiuose pakeitimas kitais energijos šaltiniais" paraiškų sąrašas Nr. 4</t>
  </si>
  <si>
    <t>KK-EM-NDB01-0052</t>
  </si>
  <si>
    <t>KK-EM-NDB01-0237</t>
  </si>
  <si>
    <t>KK-EM-NDB01-0241</t>
  </si>
  <si>
    <t>KK-EM-NDB01-0264</t>
  </si>
  <si>
    <t>KK-EM-NDB01-0265</t>
  </si>
  <si>
    <t>KK-EM-NDB01-0271</t>
  </si>
  <si>
    <t>KK-EM-NDB01-0272</t>
  </si>
  <si>
    <t>KK-EM-NDB01-0273</t>
  </si>
  <si>
    <t>KK-EM-NDB01-0281</t>
  </si>
  <si>
    <t>KK-EM-NDB01-0283</t>
  </si>
  <si>
    <t>KK-EM-NDB01-0284</t>
  </si>
  <si>
    <t>KK-EM-NDB01-0287</t>
  </si>
  <si>
    <t>KK-EM-NDB01-0291</t>
  </si>
  <si>
    <t>KK-EM-NDB01-0299</t>
  </si>
  <si>
    <t>KK-EM-NDB01-0308</t>
  </si>
  <si>
    <t>KK-EM-NDB01-0310</t>
  </si>
  <si>
    <t>KK-EM-NDB01-0317</t>
  </si>
  <si>
    <t>KK-EM-NDB01-0319</t>
  </si>
  <si>
    <t>KK-EM-NDB01-0320</t>
  </si>
  <si>
    <t>KK-EM-NDB01-0321</t>
  </si>
  <si>
    <t>KK-EM-NDB01-0323</t>
  </si>
  <si>
    <t>KK-EM-NDB01-0324</t>
  </si>
  <si>
    <t>KK-EM-NDB01-0326</t>
  </si>
  <si>
    <t>KK-EM-NDB01-0327</t>
  </si>
  <si>
    <t>KK-EM-NDB01-0328</t>
  </si>
  <si>
    <t>KK-EM-NDB01-0329</t>
  </si>
  <si>
    <t>KK-EM-NDB01-0331</t>
  </si>
  <si>
    <t>KK-EM-NDB01-0336</t>
  </si>
  <si>
    <t>KK-EM-NDB01-0338</t>
  </si>
  <si>
    <t>KK-EM-NDB01-0339</t>
  </si>
  <si>
    <t>KK-EM-NDB01-0341</t>
  </si>
  <si>
    <t>KK-EM-NDB01-0344</t>
  </si>
  <si>
    <t>KK-EM-NDB01-0345</t>
  </si>
  <si>
    <t>KK-EM-NDB01-0347</t>
  </si>
  <si>
    <t>KK-EM-NDB01-0348</t>
  </si>
  <si>
    <t>KK-EM-NDB01-0349</t>
  </si>
  <si>
    <t>KK-EM-NDB01-0350</t>
  </si>
  <si>
    <t>KK-EM-NDB01-0351</t>
  </si>
  <si>
    <t>KK-EM-NDB01-0352</t>
  </si>
  <si>
    <t>KK-EM-NDB01-0353</t>
  </si>
  <si>
    <t>KK-EM-NDB01-0357</t>
  </si>
  <si>
    <t>KK-EM-NDB01-0359</t>
  </si>
  <si>
    <t>KK-EM-NDB01-0362</t>
  </si>
  <si>
    <t>KK-EM-NDB01-0363</t>
  </si>
  <si>
    <t>KK-EM-NDB01-0364</t>
  </si>
  <si>
    <t>KK-EM-NDB01-0365</t>
  </si>
  <si>
    <t>KK-EM-NDB01-0366</t>
  </si>
  <si>
    <t>KK-EM-NDB01-0368</t>
  </si>
  <si>
    <t>KK-EM-NDB01-0369</t>
  </si>
  <si>
    <t>KK-EM-NDB01-0370</t>
  </si>
  <si>
    <t>KK-EM-NDB01-0371</t>
  </si>
  <si>
    <t>KK-EM-NDB01-0372</t>
  </si>
  <si>
    <t>KK-EM-NDB01-0376</t>
  </si>
  <si>
    <t>KK-EM-NDB01-0377</t>
  </si>
  <si>
    <t>KK-EM-NDB01-0379</t>
  </si>
  <si>
    <t>KK-EM-NDB01-0382</t>
  </si>
  <si>
    <t>KK-EM-NDB01-0383</t>
  </si>
  <si>
    <t>KK-EM-NDB01-0385</t>
  </si>
  <si>
    <t>KK-EM-NDB01-0386</t>
  </si>
  <si>
    <t>KK-EM-NDB01-0387</t>
  </si>
  <si>
    <t>KK-EM-NDB01-0389</t>
  </si>
  <si>
    <t>KK-EM-NDB01-0390</t>
  </si>
  <si>
    <t>KK-EM-NDB01-0392</t>
  </si>
  <si>
    <t>KK-EM-NDB01-0394</t>
  </si>
  <si>
    <t>KK-EM-NDB01-0397</t>
  </si>
  <si>
    <t>KK-EM-NDB01-0398</t>
  </si>
  <si>
    <t>KK-EM-NDB01-0399</t>
  </si>
  <si>
    <t>KK-EM-NDB01-0400</t>
  </si>
  <si>
    <t>KK-EM-NDB01-0401</t>
  </si>
  <si>
    <t>KK-EM-NDB01-0402</t>
  </si>
  <si>
    <t>KK-EM-NDB01-0403</t>
  </si>
  <si>
    <t>KK-EM-NDB01-0404</t>
  </si>
  <si>
    <t>KK-EM-NDB01-0405</t>
  </si>
  <si>
    <t>KK-EM-NDB01-0406</t>
  </si>
  <si>
    <t>KK-EM-NDB01-0407</t>
  </si>
  <si>
    <t>KK-EM-NDB01-0414</t>
  </si>
  <si>
    <t>KK-EM-NDB01-0417</t>
  </si>
  <si>
    <t>KK-EM-NDB01-0418</t>
  </si>
  <si>
    <t>KK-EM-NDB01-0419</t>
  </si>
  <si>
    <t>KK-EM-NDB01-0422</t>
  </si>
  <si>
    <t>KK-EM-NDB01-0423</t>
  </si>
  <si>
    <t>KK-EM-NDB01-0424</t>
  </si>
  <si>
    <t>KK-EM-NDB01-0425</t>
  </si>
  <si>
    <t>KK-EM-NDB01-0426</t>
  </si>
  <si>
    <t>KK-EM-NDB01-0431</t>
  </si>
  <si>
    <t>KK-EM-NDB01-0433</t>
  </si>
  <si>
    <t>KK-EM-NDB01-0436</t>
  </si>
  <si>
    <t>KK-EM-NDB01-0437</t>
  </si>
  <si>
    <t>KK-EM-NDB01-0440</t>
  </si>
  <si>
    <t>KK-EM-NDB01-0441</t>
  </si>
  <si>
    <t>KK-EM-NDB01-0442</t>
  </si>
  <si>
    <t>KK-EM-NDB01-0449</t>
  </si>
  <si>
    <t>KK-EM-NDB01-0451</t>
  </si>
  <si>
    <t>KK-EM-NDB01-0452</t>
  </si>
  <si>
    <t>KK-EM-NDB01-0457</t>
  </si>
  <si>
    <t>KK-EM-NDB01-0475</t>
  </si>
  <si>
    <t>KK-EM-NDB01-0486</t>
  </si>
  <si>
    <t>KK-EM-NDB01-0488</t>
  </si>
  <si>
    <t>KK-EM-NDB01-0489</t>
  </si>
  <si>
    <t>KK-EM-NDB01-0492</t>
  </si>
  <si>
    <t>KK-EM-NDB01-0497</t>
  </si>
  <si>
    <t>KK-EM-NDB01-0502</t>
  </si>
  <si>
    <t>Alytaus r. sav., Daugai, Ežero g. 21</t>
  </si>
  <si>
    <t>Raseinių r. sav., Viduklė, Gamyklos g. 1A</t>
  </si>
  <si>
    <t>Jurbarko r. sav., Jurbarkas, Kauno g. 64</t>
  </si>
  <si>
    <t>Raseinių r. sav., Viduklė, Gamyklos g.  1</t>
  </si>
  <si>
    <t>Panevėžio r. sav., Gustonių km., Stoties g. 22A</t>
  </si>
  <si>
    <t>Vilniaus r. sav., Buivydžių I k., Mokyklos g. 1</t>
  </si>
  <si>
    <t>Pasvalio r. sav., Mikoliškio k., Taikos g. 10</t>
  </si>
  <si>
    <t>Skuodo r. sav., Skuodas, Gedimino g. 9</t>
  </si>
  <si>
    <t>Vilniaus r. sav., Nemenčinė, Lauko g. 9</t>
  </si>
  <si>
    <t>Jurbarko r. sav., Jurbarkas, Dariaus ir Girėno g. 47</t>
  </si>
  <si>
    <t>Kėdainių r. sav., Aukštieji Kapliai, Liepų g. 27</t>
  </si>
  <si>
    <t>Radviliškio r. sav., Pavartyčiai, Arimaičių g. 20</t>
  </si>
  <si>
    <t>Vilniaus r. sav., Maišiagalos k., Studentų g. 12</t>
  </si>
  <si>
    <t>Skuodo r. sav., Skuodas, Gedimino g. 7</t>
  </si>
  <si>
    <t>Raseinių r. sav., Raseiniai, Vytauto Didžiojo g. 35</t>
  </si>
  <si>
    <t>Raseinių r. sav., Raseiniai, Vytauto Didžiojo g. 37</t>
  </si>
  <si>
    <t>Varėnos r. sav., Matuizų k., Kalno g. 17</t>
  </si>
  <si>
    <t>Raseinių r. sav., Raseiniai, Vaižganto g. 5A</t>
  </si>
  <si>
    <t>Šilutės r. sav., Šilutė, Gluosnių g. 5</t>
  </si>
  <si>
    <t>Šilutės r. sav., Šilutė, V. Kudirkos g. 10</t>
  </si>
  <si>
    <t>Šilutės r. sav., Šilutė, Lauko g. 6</t>
  </si>
  <si>
    <t>Tauragės r. sav., Tauragė, Gedimino g. 31</t>
  </si>
  <si>
    <t>Raseinių r. sav., Viduklė, Gamyklos g. 1B</t>
  </si>
  <si>
    <t>Tauragės r. sav., Tauragė, J.Tumo-Vaižganto g. 127</t>
  </si>
  <si>
    <t>Raseinių r. sav., Ariogala, Melioratorių g. 8</t>
  </si>
  <si>
    <t>Tauragės r. sav., Tauragė, Prezidento g. 65</t>
  </si>
  <si>
    <t>Anykščių r. sav., Anykščiai, Anykštos g. 25</t>
  </si>
  <si>
    <t>Jurbarko r. sav., Jurbarkas, Gedimino g. 23</t>
  </si>
  <si>
    <t>Anykščių r. sav., Anykščiai, Vairuotojų g. 3</t>
  </si>
  <si>
    <t>Anykščių r. sav., Anykščiai, Vairuotojų g. 5</t>
  </si>
  <si>
    <t>Prienų r. sav., Jieznas, Vytauto g. 15</t>
  </si>
  <si>
    <t>Šilutės r. sav., Šilutė, Melioratorių al. 7</t>
  </si>
  <si>
    <t>Šilutės r. sav., Šilutė, Gluosnių g. 9</t>
  </si>
  <si>
    <t>Šilutės r. sav., Šilyė, V. Kudirkos g. 21</t>
  </si>
  <si>
    <t>Šilutės r. sav., Šilutė, Cintjoniškių g. 7B</t>
  </si>
  <si>
    <t>Jurbarko r. sav., Jurbaskas, Kęstučio g. 12</t>
  </si>
  <si>
    <t>Anykščių r. sav., Anykščiai, M. Valančiaus g. 4</t>
  </si>
  <si>
    <t>Anykščių r. sav., Naujieji Elmininkai, A. Valmuso g. 3</t>
  </si>
  <si>
    <t>Jurbarko r. sav., Jurbarkas, P. Cvirkos g. 11</t>
  </si>
  <si>
    <t>Ignalinos r. sav., Ignalina, Aukštaičių g. 35</t>
  </si>
  <si>
    <t>Ignalinos r. sav., Ignalina, Ligoninės g. 9</t>
  </si>
  <si>
    <t>Ignalinos r. sav., Dūkštas, Laisvės g. 7</t>
  </si>
  <si>
    <t>Tauragės r. sav., Tauragė, Dobilo g. 9</t>
  </si>
  <si>
    <t>Tauragės r. sav., Tauragė, Dobilo g. 11</t>
  </si>
  <si>
    <t>Raseinių r. sav., Raseiniai, V.Kudirkos g. 9</t>
  </si>
  <si>
    <t>Šakių r. sav., Gelgaudiškis, Mokyklos g. 6</t>
  </si>
  <si>
    <t>Šakių r. sav., Šakiai, V. Kudirkos g. 102</t>
  </si>
  <si>
    <t>Šakių r. sav., Šakiai, Vytauto g. 4</t>
  </si>
  <si>
    <t>Šakių r. sav., Šakiai, Vytauto g. 6</t>
  </si>
  <si>
    <t>Šakių r. sav., Šakiai, Vytauto g. 10</t>
  </si>
  <si>
    <t>Lazdijų r. sav., Lazdijai, M. Gustaičio g. 13</t>
  </si>
  <si>
    <t>Šilalės r. sav., Šilalė, Dariaus ir Girėno g. 27</t>
  </si>
  <si>
    <t>Šilalės r. sav., Naujojo Obelyno k., Mokyklos g. 2</t>
  </si>
  <si>
    <t>Šilalės r. sav., Šilalė, Dariaus ir Girėno g. 46</t>
  </si>
  <si>
    <t>Šilalės r. sav., Šilalė, Dariaus ir Girėno g. 63</t>
  </si>
  <si>
    <t>Šilutės r. sav.. Šilutė, Knygnešių g. 13</t>
  </si>
  <si>
    <t>Šilalės r. sav., Šilalė, Žemaitės g. 8</t>
  </si>
  <si>
    <t>Šilalės r. sav., Šilalė, Žemaitės g. 4</t>
  </si>
  <si>
    <t xml:space="preserve">Šilalės r. sav., Pajūrio mstl., Dariaus ir Girėno 22 </t>
  </si>
  <si>
    <t>Šilalės r. sav., Kvėdarna, Žalioji g. 7</t>
  </si>
  <si>
    <t>Šilalės r. sav., Kvėdarna, Žalioji g. 6</t>
  </si>
  <si>
    <t>Raseinių r. sav., Raseiniai, Muziejaus g. 4</t>
  </si>
  <si>
    <t>Šalčininkų r. sav., Baltoji Vokė, A. Mickevičiaus g. 7</t>
  </si>
  <si>
    <t>Šilutės r. sav., Šilutė, Laisvės al. 7</t>
  </si>
  <si>
    <t>Šilutės r. sav., Tarvydų k., Verdainės g. 4</t>
  </si>
  <si>
    <t>Šilalės r. sav., Kvėdarna, K. Jauniaus g. 5B</t>
  </si>
  <si>
    <t>Šilalės r. sav., Šilalė, Kovo 11-osios g. 4</t>
  </si>
  <si>
    <t>Šilalės r. sav., Šilalė, Maironio g. 21</t>
  </si>
  <si>
    <t>Šilalės r. sav., Šilalė, Nepriklausomybės g. 2</t>
  </si>
  <si>
    <t>Šilalės r. sav., Šilalė, Nepriklausomybės g. 4</t>
  </si>
  <si>
    <t>Šilalės r. sav., Šilalė, Nepriklausomybės g. 5</t>
  </si>
  <si>
    <t>Šilalės r. sav., Šilalė, Vytauto Didžiojo g. 15</t>
  </si>
  <si>
    <t>Šilutės r. sav., Šilutė, Laisvės al. 4</t>
  </si>
  <si>
    <t>Varėnos r. sav., Varėna, Vytauto g. 4</t>
  </si>
  <si>
    <t>Radviliškio r. sav., Pavartyčiai, Arimaičių g. 12</t>
  </si>
  <si>
    <t>Šilutės r. sav., Rusnė, Donelaičio g. 9</t>
  </si>
  <si>
    <t>Pasvalio r. sav., Pasvalys, Vytauto Didžiojo a. 8</t>
  </si>
  <si>
    <t>Varėnos r. sav., Varėna, Vytauto g. 15</t>
  </si>
  <si>
    <t>Raseinių r. sav., Raseiniai, Stonų g. 3</t>
  </si>
  <si>
    <t>Raseinių r. sav., Raseiniai, Vytauto Didžiojo g. 23A</t>
  </si>
  <si>
    <t>Raseinių r. sav., Raseiniai, Vytauto Didžiojo g. 41</t>
  </si>
  <si>
    <t>Raseinių r. sav., Raseiniai, Dariaus ir Girėno g. 23</t>
  </si>
  <si>
    <t>Raseinių r. sav., Raseiniai, V.Grybo g. 6</t>
  </si>
  <si>
    <t>Raseinių r. sav., Raseiniai, Vytauto Didžiojo g. 43</t>
  </si>
  <si>
    <t>Šilutės r. sav., Dariaus ir Girėno g. 2</t>
  </si>
  <si>
    <t>Šilutės r. sav., Šilutė, Taikos g. 10</t>
  </si>
  <si>
    <t>Raseinių r. sav., Raseiniai, Vytauto Didžiojo g. 33</t>
  </si>
  <si>
    <t>Tauragės r. sav., Tauragė, Miško g. 10</t>
  </si>
  <si>
    <t>Šilutės r. sav., Šilutė, Cintjoniškių g. 7</t>
  </si>
  <si>
    <t>Šilutės r. sav., Šilutė, Jaunimo al. 6</t>
  </si>
  <si>
    <t>Pasvalio r. sav., Saločių mstl., Birutės g. 10</t>
  </si>
  <si>
    <t>Jonavos r. sav., Jonava, Kauno g. 100</t>
  </si>
  <si>
    <t>Kalvarijos sav., Kalvarija, Basanavičiaus 9A</t>
  </si>
  <si>
    <t>Vilkaviškio r. sav., Kybartai, J. Basanavičiaus g. 84</t>
  </si>
  <si>
    <t>Radviliškio r. sav., Šeduva, Kėdainių g. 116</t>
  </si>
  <si>
    <t>Raseinių r. sav., Raseiniai, Ateities g. 21</t>
  </si>
  <si>
    <t>Raseinių r. sav., Raseiniai, Turgaus g. 30</t>
  </si>
  <si>
    <t>Šilutės r. sav., Rusnė, K. Donelaičio g. 7</t>
  </si>
  <si>
    <t>Vilkaviškio r. sav., Kybartai, J. Basanavičiaus g. 10</t>
  </si>
  <si>
    <t>Vilkaviškio r. sav., Kybartai, J. Basanavičiaus g. 3</t>
  </si>
  <si>
    <t>Raseinių r. sav., Ariogala, Verdėlupio g. 15</t>
  </si>
  <si>
    <t>KK-EM-NDB01-0245</t>
  </si>
  <si>
    <t>KK-EM-NDB01-0375</t>
  </si>
  <si>
    <t>KK-EM-NDB01-0395</t>
  </si>
  <si>
    <t>KK-EM-NDB01-0396</t>
  </si>
  <si>
    <t>KK-EM-NDB01-0429</t>
  </si>
  <si>
    <t>KK-EM-NDB01-0432</t>
  </si>
  <si>
    <t>KK-EM-NDB01-0434</t>
  </si>
  <si>
    <t>KK-EM-NDB01-0229</t>
  </si>
  <si>
    <t>KK-EM-NDB01-0378</t>
  </si>
  <si>
    <t>KK-EM-NDB01-0462</t>
  </si>
  <si>
    <t>KK-EM-NDB01-0481</t>
  </si>
  <si>
    <t>Raseinių r. sav., Ariogala, Verdėlupio g. 10</t>
  </si>
  <si>
    <t>Skuodo r. sav., Skuodas, J. Chodkevičiaus g. 15</t>
  </si>
  <si>
    <t>Šilutės r. sav., Šilutė, Aukštumalės g. 1</t>
  </si>
  <si>
    <t>Šilutės r. sav., Šilutė, Aukštumalės g. 3</t>
  </si>
  <si>
    <t>Jurbarko r. sav., Jurbarkas, V. Kudirkos g. 27</t>
  </si>
  <si>
    <t>Varėnos r. sav., Matuizų k., Kalno g. 1</t>
  </si>
  <si>
    <t>Varėnos r. sav., Matuizų k., Kalno g. 19</t>
  </si>
  <si>
    <t>Radviliškio r. sav., Kalnelio Gražionių k., Taikos g. 19</t>
  </si>
  <si>
    <t>Šilalės r. sav., Šilalė, Dariaus ir Girėno g. 31</t>
  </si>
  <si>
    <t>Vilkaviškio r. sav., Kybartai, J. Basanavičiaus g. 36</t>
  </si>
  <si>
    <t>Radviliškio r. sav., Radviliškis, Naujoji g. 15</t>
  </si>
  <si>
    <t>KK-EM-NDB01-0373</t>
  </si>
  <si>
    <t>KK-EM-NDB01-0335</t>
  </si>
  <si>
    <t>KK-EM-NDB01-0443</t>
  </si>
  <si>
    <t>KK-EM-NDB01-0381</t>
  </si>
  <si>
    <t>KK-EM-NDB01-0384</t>
  </si>
  <si>
    <t>KK-EM-NDB01-0391</t>
  </si>
  <si>
    <t>KK-EM-NDB01-0415</t>
  </si>
  <si>
    <t>KK-EM-NDB01-0435</t>
  </si>
  <si>
    <t>KK-EM-NDB01-0484</t>
  </si>
  <si>
    <t>KK-EM-NDB01-0444</t>
  </si>
  <si>
    <t>KK-EM-NDB01-0427</t>
  </si>
  <si>
    <t>Pasvalio r. sav., Narteikių k., Darželio g. 3</t>
  </si>
  <si>
    <t>Raseinių r. sav., Ariogala, Melioratorių g. 4</t>
  </si>
  <si>
    <t>Raseinių r. sav., Raseiniai, Vaižganto g. 20A</t>
  </si>
  <si>
    <t>Šilalės r. sav., Šilalė, Dariaus ir Girėno g. 55</t>
  </si>
  <si>
    <t>Akmenės r. sav., Naujoji Akmenė, Žalgirio g. 15</t>
  </si>
  <si>
    <t>Jurbarko r. sav., Jurbarkas, M. Valančiaus g. 8</t>
  </si>
  <si>
    <t>Varėnos r. sav., Varėna, Dzūkų g. 68</t>
  </si>
  <si>
    <t>Šilutės r. sav., Šilutė, Knygnešių g. 17</t>
  </si>
  <si>
    <t>Šilalės r. sav., Šilalė, D.Poškos g. 8</t>
  </si>
  <si>
    <t>Šilutės r. sav., Šilutė, Knygnešių g. 2</t>
  </si>
  <si>
    <t>Šilalės r. sav., Šilalė, Dariaus ir Girėno g. 61</t>
  </si>
  <si>
    <t>Raseinių r.sav., Raseiniai, Vaižganto g. 20B</t>
  </si>
  <si>
    <t>Patvirtinta finansavimo suma,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</si>
</sst>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charset val="186"/>
      <scheme val="minor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theme="9"/>
      <name val="Times New Roman"/>
      <family val="1"/>
    </font>
    <font>
      <sz val="11"/>
      <color theme="9"/>
      <name val="Calibri"/>
      <family val="2"/>
      <charset val="186"/>
      <scheme val="minor"/>
    </font>
    <font>
      <sz val="11"/>
      <color theme="4"/>
      <name val="Calibri"/>
      <family val="2"/>
      <charset val="186"/>
      <scheme val="minor"/>
    </font>
    <font>
      <sz val="11"/>
      <color rgb="FF7030A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DDDDDD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7" fillId="0" borderId="0" xfId="0" applyFont="1" applyFill="1"/>
    <xf numFmtId="0" fontId="8" fillId="0" borderId="0" xfId="0" applyFont="1" applyFill="1"/>
    <xf numFmtId="0" fontId="7" fillId="0" borderId="0" xfId="0" applyFont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3" fillId="0" borderId="0" xfId="0" applyFont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164" fontId="9" fillId="0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10" fillId="0" borderId="0" xfId="0" applyFont="1" applyFill="1" applyAlignment="1">
      <alignment horizontal="center"/>
    </xf>
    <xf numFmtId="4" fontId="0" fillId="0" borderId="0" xfId="0" applyNumberFormat="1" applyFill="1"/>
    <xf numFmtId="4" fontId="11" fillId="0" borderId="0" xfId="0" applyNumberFormat="1" applyFont="1" applyFill="1"/>
    <xf numFmtId="4" fontId="10" fillId="0" borderId="0" xfId="0" applyNumberFormat="1" applyFont="1" applyFill="1" applyAlignment="1">
      <alignment horizontal="center"/>
    </xf>
    <xf numFmtId="4" fontId="8" fillId="0" borderId="0" xfId="0" applyNumberFormat="1" applyFont="1" applyFill="1"/>
    <xf numFmtId="0" fontId="3" fillId="0" borderId="1" xfId="0" applyFont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left" wrapText="1"/>
    </xf>
    <xf numFmtId="0" fontId="3" fillId="0" borderId="17" xfId="0" applyFont="1" applyBorder="1" applyAlignment="1">
      <alignment horizontal="center"/>
    </xf>
    <xf numFmtId="164" fontId="3" fillId="0" borderId="17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3" fillId="0" borderId="10" xfId="0" applyFont="1" applyBorder="1" applyAlignment="1"/>
    <xf numFmtId="0" fontId="3" fillId="0" borderId="11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/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1" fillId="0" borderId="3" xfId="0" applyNumberFormat="1" applyFont="1" applyFill="1" applyBorder="1" applyAlignment="1">
      <alignment horizontal="center"/>
    </xf>
    <xf numFmtId="4" fontId="5" fillId="0" borderId="4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3E426-5CA3-4A5C-A906-2ACAF295E18C}">
  <dimension ref="A2:J131"/>
  <sheetViews>
    <sheetView tabSelected="1" topLeftCell="A100" workbookViewId="0">
      <selection activeCell="H144" sqref="H144"/>
    </sheetView>
  </sheetViews>
  <sheetFormatPr defaultRowHeight="14.4" x14ac:dyDescent="0.3"/>
  <cols>
    <col min="1" max="1" width="5.6640625" customWidth="1"/>
    <col min="2" max="2" width="5" style="4" customWidth="1"/>
    <col min="3" max="3" width="22.88671875" customWidth="1"/>
    <col min="4" max="4" width="45.33203125" style="12" customWidth="1"/>
    <col min="5" max="5" width="13.88671875" style="12" customWidth="1"/>
    <col min="6" max="6" width="14.109375" style="12" customWidth="1"/>
    <col min="7" max="7" width="13.21875" style="15" customWidth="1"/>
    <col min="8" max="8" width="17.77734375" style="12" customWidth="1"/>
  </cols>
  <sheetData>
    <row r="2" spans="1:8" x14ac:dyDescent="0.3">
      <c r="B2" s="31" t="s">
        <v>7</v>
      </c>
      <c r="C2" s="31"/>
      <c r="D2" s="32"/>
      <c r="E2" s="32"/>
      <c r="F2" s="32"/>
      <c r="G2" s="32"/>
      <c r="H2" s="32"/>
    </row>
    <row r="3" spans="1:8" ht="15" thickBot="1" x14ac:dyDescent="0.35">
      <c r="B3" s="7"/>
      <c r="C3" s="1"/>
      <c r="D3" s="13"/>
      <c r="E3" s="13"/>
      <c r="F3" s="13"/>
      <c r="G3" s="14"/>
      <c r="H3" s="13"/>
    </row>
    <row r="4" spans="1:8" ht="35.549999999999997" customHeight="1" x14ac:dyDescent="0.3">
      <c r="B4" s="39" t="s">
        <v>6</v>
      </c>
      <c r="C4" s="41" t="s">
        <v>1</v>
      </c>
      <c r="D4" s="37" t="s">
        <v>0</v>
      </c>
      <c r="E4" s="35" t="s">
        <v>4</v>
      </c>
      <c r="F4" s="35" t="s">
        <v>5</v>
      </c>
      <c r="G4" s="33" t="s">
        <v>2</v>
      </c>
      <c r="H4" s="43" t="s">
        <v>256</v>
      </c>
    </row>
    <row r="5" spans="1:8" s="2" customFormat="1" ht="195.6" customHeight="1" thickBot="1" x14ac:dyDescent="0.35">
      <c r="B5" s="40"/>
      <c r="C5" s="42"/>
      <c r="D5" s="38"/>
      <c r="E5" s="36"/>
      <c r="F5" s="36"/>
      <c r="G5" s="34"/>
      <c r="H5" s="44"/>
    </row>
    <row r="6" spans="1:8" s="17" customFormat="1" x14ac:dyDescent="0.3">
      <c r="A6" s="8"/>
      <c r="B6" s="24">
        <v>1</v>
      </c>
      <c r="C6" s="25" t="s">
        <v>8</v>
      </c>
      <c r="D6" s="25" t="s">
        <v>110</v>
      </c>
      <c r="E6" s="25">
        <v>28</v>
      </c>
      <c r="F6" s="25">
        <v>0</v>
      </c>
      <c r="G6" s="26">
        <f t="shared" ref="G6:G37" si="0">(E6-F6)/E6</f>
        <v>1</v>
      </c>
      <c r="H6" s="45">
        <v>21934.880000000001</v>
      </c>
    </row>
    <row r="7" spans="1:8" s="10" customFormat="1" x14ac:dyDescent="0.3">
      <c r="A7" s="9"/>
      <c r="B7" s="16">
        <v>2</v>
      </c>
      <c r="C7" s="22" t="s">
        <v>218</v>
      </c>
      <c r="D7" s="22" t="s">
        <v>229</v>
      </c>
      <c r="E7" s="22">
        <v>11</v>
      </c>
      <c r="F7" s="22">
        <v>0</v>
      </c>
      <c r="G7" s="23">
        <f t="shared" si="0"/>
        <v>1</v>
      </c>
      <c r="H7" s="46">
        <v>8474.84</v>
      </c>
    </row>
    <row r="8" spans="1:8" s="3" customFormat="1" x14ac:dyDescent="0.3">
      <c r="A8" s="10"/>
      <c r="B8" s="16">
        <v>3</v>
      </c>
      <c r="C8" s="22" t="s">
        <v>9</v>
      </c>
      <c r="D8" s="22" t="s">
        <v>111</v>
      </c>
      <c r="E8" s="22">
        <v>40</v>
      </c>
      <c r="F8" s="22">
        <v>0</v>
      </c>
      <c r="G8" s="23">
        <f t="shared" si="0"/>
        <v>1</v>
      </c>
      <c r="H8" s="46">
        <v>29911.200000000001</v>
      </c>
    </row>
    <row r="9" spans="1:8" s="9" customFormat="1" x14ac:dyDescent="0.3">
      <c r="A9" s="3"/>
      <c r="B9" s="16">
        <v>4</v>
      </c>
      <c r="C9" s="22" t="s">
        <v>10</v>
      </c>
      <c r="D9" s="22" t="s">
        <v>112</v>
      </c>
      <c r="E9" s="22">
        <v>9</v>
      </c>
      <c r="F9" s="22">
        <v>0</v>
      </c>
      <c r="G9" s="23">
        <f t="shared" si="0"/>
        <v>1</v>
      </c>
      <c r="H9" s="46">
        <v>6730.02</v>
      </c>
    </row>
    <row r="10" spans="1:8" s="3" customFormat="1" x14ac:dyDescent="0.3">
      <c r="B10" s="16">
        <v>5</v>
      </c>
      <c r="C10" s="22" t="s">
        <v>211</v>
      </c>
      <c r="D10" s="22" t="s">
        <v>222</v>
      </c>
      <c r="E10" s="22">
        <v>46</v>
      </c>
      <c r="F10" s="22">
        <v>0</v>
      </c>
      <c r="G10" s="23">
        <f t="shared" si="0"/>
        <v>1</v>
      </c>
      <c r="H10" s="46">
        <v>34397.879999999997</v>
      </c>
    </row>
    <row r="11" spans="1:8" s="10" customFormat="1" x14ac:dyDescent="0.3">
      <c r="B11" s="16">
        <v>6</v>
      </c>
      <c r="C11" s="22" t="s">
        <v>11</v>
      </c>
      <c r="D11" s="22" t="s">
        <v>113</v>
      </c>
      <c r="E11" s="22">
        <v>36</v>
      </c>
      <c r="F11" s="22">
        <v>0</v>
      </c>
      <c r="G11" s="23">
        <f t="shared" si="0"/>
        <v>1</v>
      </c>
      <c r="H11" s="46">
        <v>26920.080000000002</v>
      </c>
    </row>
    <row r="12" spans="1:8" s="10" customFormat="1" x14ac:dyDescent="0.3">
      <c r="A12" s="3"/>
      <c r="B12" s="16">
        <v>7</v>
      </c>
      <c r="C12" s="22" t="s">
        <v>12</v>
      </c>
      <c r="D12" s="22" t="s">
        <v>114</v>
      </c>
      <c r="E12" s="22">
        <v>9</v>
      </c>
      <c r="F12" s="22">
        <v>0</v>
      </c>
      <c r="G12" s="23">
        <f t="shared" si="0"/>
        <v>1</v>
      </c>
      <c r="H12" s="46">
        <v>6730.02</v>
      </c>
    </row>
    <row r="13" spans="1:8" s="10" customFormat="1" x14ac:dyDescent="0.3">
      <c r="B13" s="16">
        <v>8</v>
      </c>
      <c r="C13" s="22" t="s">
        <v>13</v>
      </c>
      <c r="D13" s="22" t="s">
        <v>115</v>
      </c>
      <c r="E13" s="22">
        <v>9</v>
      </c>
      <c r="F13" s="22">
        <v>0</v>
      </c>
      <c r="G13" s="23">
        <f t="shared" si="0"/>
        <v>1</v>
      </c>
      <c r="H13" s="46">
        <v>6730.02</v>
      </c>
    </row>
    <row r="14" spans="1:8" s="17" customFormat="1" x14ac:dyDescent="0.3">
      <c r="A14" s="8"/>
      <c r="B14" s="16">
        <v>9</v>
      </c>
      <c r="C14" s="22" t="s">
        <v>14</v>
      </c>
      <c r="D14" s="22" t="s">
        <v>116</v>
      </c>
      <c r="E14" s="22">
        <v>16</v>
      </c>
      <c r="F14" s="22">
        <v>0</v>
      </c>
      <c r="G14" s="23">
        <f t="shared" si="0"/>
        <v>1</v>
      </c>
      <c r="H14" s="46">
        <v>12463</v>
      </c>
    </row>
    <row r="15" spans="1:8" s="3" customFormat="1" x14ac:dyDescent="0.3">
      <c r="B15" s="16">
        <v>10</v>
      </c>
      <c r="C15" s="22" t="s">
        <v>15</v>
      </c>
      <c r="D15" s="22" t="s">
        <v>117</v>
      </c>
      <c r="E15" s="22">
        <v>12</v>
      </c>
      <c r="F15" s="22">
        <v>0</v>
      </c>
      <c r="G15" s="23">
        <f t="shared" si="0"/>
        <v>1</v>
      </c>
      <c r="H15" s="46">
        <v>8973.36</v>
      </c>
    </row>
    <row r="16" spans="1:8" s="3" customFormat="1" x14ac:dyDescent="0.3">
      <c r="B16" s="16">
        <v>11</v>
      </c>
      <c r="C16" s="22" t="s">
        <v>16</v>
      </c>
      <c r="D16" s="22" t="s">
        <v>118</v>
      </c>
      <c r="E16" s="22">
        <v>3</v>
      </c>
      <c r="F16" s="22">
        <v>0</v>
      </c>
      <c r="G16" s="23">
        <f t="shared" si="0"/>
        <v>1</v>
      </c>
      <c r="H16" s="46">
        <v>6480.76</v>
      </c>
    </row>
    <row r="17" spans="1:9" s="17" customFormat="1" x14ac:dyDescent="0.3">
      <c r="A17" s="8"/>
      <c r="B17" s="16">
        <v>12</v>
      </c>
      <c r="C17" s="22" t="s">
        <v>17</v>
      </c>
      <c r="D17" s="22" t="s">
        <v>119</v>
      </c>
      <c r="E17" s="22">
        <v>47</v>
      </c>
      <c r="F17" s="22">
        <v>0</v>
      </c>
      <c r="G17" s="23">
        <f t="shared" si="0"/>
        <v>1</v>
      </c>
      <c r="H17" s="46">
        <v>37389</v>
      </c>
      <c r="I17" s="20"/>
    </row>
    <row r="18" spans="1:9" s="10" customFormat="1" x14ac:dyDescent="0.3">
      <c r="B18" s="16">
        <v>13</v>
      </c>
      <c r="C18" s="22" t="s">
        <v>18</v>
      </c>
      <c r="D18" s="22" t="s">
        <v>120</v>
      </c>
      <c r="E18" s="22">
        <v>11</v>
      </c>
      <c r="F18" s="22">
        <v>2</v>
      </c>
      <c r="G18" s="23">
        <f t="shared" si="0"/>
        <v>0.81818181818181823</v>
      </c>
      <c r="H18" s="46">
        <v>7477.8</v>
      </c>
    </row>
    <row r="19" spans="1:9" s="3" customFormat="1" x14ac:dyDescent="0.3">
      <c r="B19" s="16">
        <v>14</v>
      </c>
      <c r="C19" s="22" t="s">
        <v>19</v>
      </c>
      <c r="D19" s="22" t="s">
        <v>121</v>
      </c>
      <c r="E19" s="22">
        <v>12</v>
      </c>
      <c r="F19" s="22">
        <v>0</v>
      </c>
      <c r="G19" s="23">
        <f t="shared" si="0"/>
        <v>1</v>
      </c>
      <c r="H19" s="46">
        <v>8973.36</v>
      </c>
    </row>
    <row r="20" spans="1:9" s="10" customFormat="1" x14ac:dyDescent="0.3">
      <c r="B20" s="16">
        <v>15</v>
      </c>
      <c r="C20" s="22" t="s">
        <v>20</v>
      </c>
      <c r="D20" s="22" t="s">
        <v>122</v>
      </c>
      <c r="E20" s="22">
        <v>15</v>
      </c>
      <c r="F20" s="22">
        <v>0</v>
      </c>
      <c r="G20" s="23">
        <f t="shared" si="0"/>
        <v>1</v>
      </c>
      <c r="H20" s="46">
        <v>11964.48</v>
      </c>
      <c r="I20" s="18"/>
    </row>
    <row r="21" spans="1:9" s="10" customFormat="1" x14ac:dyDescent="0.3">
      <c r="B21" s="16">
        <v>16</v>
      </c>
      <c r="C21" s="22" t="s">
        <v>21</v>
      </c>
      <c r="D21" s="22" t="s">
        <v>123</v>
      </c>
      <c r="E21" s="22">
        <v>5</v>
      </c>
      <c r="F21" s="22">
        <v>0</v>
      </c>
      <c r="G21" s="23">
        <f t="shared" si="0"/>
        <v>1</v>
      </c>
      <c r="H21" s="46">
        <v>4237.42</v>
      </c>
      <c r="I21" s="18"/>
    </row>
    <row r="22" spans="1:9" s="17" customFormat="1" x14ac:dyDescent="0.3">
      <c r="A22" s="8"/>
      <c r="B22" s="16">
        <v>17</v>
      </c>
      <c r="C22" s="22" t="s">
        <v>22</v>
      </c>
      <c r="D22" s="22" t="s">
        <v>124</v>
      </c>
      <c r="E22" s="22">
        <v>37</v>
      </c>
      <c r="F22" s="22">
        <v>0</v>
      </c>
      <c r="G22" s="23">
        <f t="shared" si="0"/>
        <v>1</v>
      </c>
      <c r="H22" s="46">
        <v>19109.02</v>
      </c>
    </row>
    <row r="23" spans="1:9" s="3" customFormat="1" x14ac:dyDescent="0.3">
      <c r="B23" s="16">
        <v>18</v>
      </c>
      <c r="C23" s="22" t="s">
        <v>23</v>
      </c>
      <c r="D23" s="22" t="s">
        <v>125</v>
      </c>
      <c r="E23" s="22">
        <v>45</v>
      </c>
      <c r="F23" s="22">
        <v>0</v>
      </c>
      <c r="G23" s="23">
        <f t="shared" si="0"/>
        <v>1</v>
      </c>
      <c r="H23" s="46">
        <v>22433.4</v>
      </c>
    </row>
    <row r="24" spans="1:9" s="9" customFormat="1" x14ac:dyDescent="0.3">
      <c r="B24" s="16">
        <v>19</v>
      </c>
      <c r="C24" s="22" t="s">
        <v>24</v>
      </c>
      <c r="D24" s="22" t="s">
        <v>126</v>
      </c>
      <c r="E24" s="22">
        <v>22</v>
      </c>
      <c r="F24" s="22">
        <v>0</v>
      </c>
      <c r="G24" s="23">
        <f t="shared" si="0"/>
        <v>1</v>
      </c>
      <c r="H24" s="46">
        <v>16949.68</v>
      </c>
    </row>
    <row r="25" spans="1:9" s="9" customFormat="1" x14ac:dyDescent="0.3">
      <c r="B25" s="16">
        <v>20</v>
      </c>
      <c r="C25" s="22" t="s">
        <v>25</v>
      </c>
      <c r="D25" s="22" t="s">
        <v>127</v>
      </c>
      <c r="E25" s="22">
        <v>48</v>
      </c>
      <c r="F25" s="22">
        <v>0</v>
      </c>
      <c r="G25" s="23">
        <f t="shared" si="0"/>
        <v>1</v>
      </c>
      <c r="H25" s="46">
        <v>36391.96</v>
      </c>
    </row>
    <row r="26" spans="1:9" s="9" customFormat="1" x14ac:dyDescent="0.3">
      <c r="B26" s="16">
        <v>21</v>
      </c>
      <c r="C26" s="22" t="s">
        <v>26</v>
      </c>
      <c r="D26" s="22" t="s">
        <v>128</v>
      </c>
      <c r="E26" s="22">
        <v>50</v>
      </c>
      <c r="F26" s="22">
        <v>0</v>
      </c>
      <c r="G26" s="23">
        <f t="shared" si="0"/>
        <v>1</v>
      </c>
      <c r="H26" s="46">
        <v>37389</v>
      </c>
    </row>
    <row r="27" spans="1:9" s="10" customFormat="1" x14ac:dyDescent="0.3">
      <c r="B27" s="16">
        <v>22</v>
      </c>
      <c r="C27" s="22" t="s">
        <v>27</v>
      </c>
      <c r="D27" s="22" t="s">
        <v>129</v>
      </c>
      <c r="E27" s="22">
        <v>12</v>
      </c>
      <c r="F27" s="22">
        <v>0</v>
      </c>
      <c r="G27" s="23">
        <f t="shared" si="0"/>
        <v>1</v>
      </c>
      <c r="H27" s="46">
        <v>8973.36</v>
      </c>
      <c r="I27" s="18"/>
    </row>
    <row r="28" spans="1:9" s="3" customFormat="1" x14ac:dyDescent="0.3">
      <c r="B28" s="16">
        <v>23</v>
      </c>
      <c r="C28" s="22" t="s">
        <v>28</v>
      </c>
      <c r="D28" s="22" t="s">
        <v>130</v>
      </c>
      <c r="E28" s="22">
        <v>18</v>
      </c>
      <c r="F28" s="22">
        <v>0</v>
      </c>
      <c r="G28" s="23">
        <f t="shared" si="0"/>
        <v>1</v>
      </c>
      <c r="H28" s="46">
        <v>13958.56</v>
      </c>
    </row>
    <row r="29" spans="1:9" s="10" customFormat="1" x14ac:dyDescent="0.3">
      <c r="B29" s="16">
        <v>24</v>
      </c>
      <c r="C29" s="22" t="s">
        <v>29</v>
      </c>
      <c r="D29" s="22" t="s">
        <v>131</v>
      </c>
      <c r="E29" s="22">
        <v>35</v>
      </c>
      <c r="F29" s="22">
        <v>0</v>
      </c>
      <c r="G29" s="23">
        <f t="shared" si="0"/>
        <v>1</v>
      </c>
      <c r="H29" s="46">
        <v>16700.419999999998</v>
      </c>
      <c r="I29" s="18"/>
    </row>
    <row r="30" spans="1:9" s="3" customFormat="1" x14ac:dyDescent="0.3">
      <c r="B30" s="16">
        <v>25</v>
      </c>
      <c r="C30" s="22" t="s">
        <v>30</v>
      </c>
      <c r="D30" s="22" t="s">
        <v>132</v>
      </c>
      <c r="E30" s="22">
        <v>36</v>
      </c>
      <c r="F30" s="22">
        <v>0</v>
      </c>
      <c r="G30" s="23">
        <f t="shared" si="0"/>
        <v>1</v>
      </c>
      <c r="H30" s="46">
        <v>27917.119999999999</v>
      </c>
    </row>
    <row r="31" spans="1:9" s="10" customFormat="1" x14ac:dyDescent="0.3">
      <c r="B31" s="16">
        <v>26</v>
      </c>
      <c r="C31" s="22" t="s">
        <v>31</v>
      </c>
      <c r="D31" s="22" t="s">
        <v>133</v>
      </c>
      <c r="E31" s="22">
        <v>31</v>
      </c>
      <c r="F31" s="22">
        <v>0</v>
      </c>
      <c r="G31" s="23">
        <f t="shared" si="0"/>
        <v>1</v>
      </c>
      <c r="H31" s="46">
        <v>28914.16</v>
      </c>
      <c r="I31" s="18"/>
    </row>
    <row r="32" spans="1:9" s="17" customFormat="1" x14ac:dyDescent="0.3">
      <c r="A32" s="8"/>
      <c r="B32" s="16">
        <v>27</v>
      </c>
      <c r="C32" s="22" t="s">
        <v>32</v>
      </c>
      <c r="D32" s="22" t="s">
        <v>134</v>
      </c>
      <c r="E32" s="22">
        <v>40</v>
      </c>
      <c r="F32" s="22">
        <v>1</v>
      </c>
      <c r="G32" s="23">
        <f t="shared" si="0"/>
        <v>0.97499999999999998</v>
      </c>
      <c r="H32" s="46">
        <v>29412.68</v>
      </c>
    </row>
    <row r="33" spans="1:9" s="3" customFormat="1" x14ac:dyDescent="0.3">
      <c r="B33" s="16">
        <v>28</v>
      </c>
      <c r="C33" s="22" t="s">
        <v>33</v>
      </c>
      <c r="D33" s="22" t="s">
        <v>135</v>
      </c>
      <c r="E33" s="22">
        <v>16</v>
      </c>
      <c r="F33" s="22">
        <v>2</v>
      </c>
      <c r="G33" s="23">
        <f t="shared" si="0"/>
        <v>0.875</v>
      </c>
      <c r="H33" s="46">
        <v>6979.28</v>
      </c>
    </row>
    <row r="34" spans="1:9" s="17" customFormat="1" x14ac:dyDescent="0.3">
      <c r="A34" s="8"/>
      <c r="B34" s="16">
        <v>29</v>
      </c>
      <c r="C34" s="22" t="s">
        <v>34</v>
      </c>
      <c r="D34" s="22" t="s">
        <v>136</v>
      </c>
      <c r="E34" s="22">
        <v>9</v>
      </c>
      <c r="F34" s="22">
        <v>0</v>
      </c>
      <c r="G34" s="23">
        <f t="shared" si="0"/>
        <v>1</v>
      </c>
      <c r="H34" s="46">
        <v>7477.8</v>
      </c>
    </row>
    <row r="35" spans="1:9" s="17" customFormat="1" x14ac:dyDescent="0.3">
      <c r="A35" s="8"/>
      <c r="B35" s="16">
        <v>30</v>
      </c>
      <c r="C35" s="22" t="s">
        <v>234</v>
      </c>
      <c r="D35" s="22" t="s">
        <v>245</v>
      </c>
      <c r="E35" s="22">
        <v>44</v>
      </c>
      <c r="F35" s="22">
        <v>0</v>
      </c>
      <c r="G35" s="23">
        <f t="shared" si="0"/>
        <v>1</v>
      </c>
      <c r="H35" s="46">
        <v>32403.8</v>
      </c>
    </row>
    <row r="36" spans="1:9" s="10" customFormat="1" x14ac:dyDescent="0.3">
      <c r="B36" s="16">
        <v>31</v>
      </c>
      <c r="C36" s="22" t="s">
        <v>35</v>
      </c>
      <c r="D36" s="22" t="s">
        <v>137</v>
      </c>
      <c r="E36" s="22">
        <v>27</v>
      </c>
      <c r="F36" s="22">
        <v>0</v>
      </c>
      <c r="G36" s="23">
        <f t="shared" si="0"/>
        <v>1</v>
      </c>
      <c r="H36" s="46">
        <v>22931.919999999998</v>
      </c>
      <c r="I36" s="18"/>
    </row>
    <row r="37" spans="1:9" s="9" customFormat="1" x14ac:dyDescent="0.3">
      <c r="B37" s="16">
        <v>32</v>
      </c>
      <c r="C37" s="22" t="s">
        <v>36</v>
      </c>
      <c r="D37" s="22" t="s">
        <v>138</v>
      </c>
      <c r="E37" s="22">
        <v>25</v>
      </c>
      <c r="F37" s="22">
        <v>0</v>
      </c>
      <c r="G37" s="23">
        <f t="shared" si="0"/>
        <v>1</v>
      </c>
      <c r="H37" s="46">
        <v>24427.48</v>
      </c>
    </row>
    <row r="38" spans="1:9" s="17" customFormat="1" x14ac:dyDescent="0.3">
      <c r="A38" s="8"/>
      <c r="B38" s="16">
        <v>33</v>
      </c>
      <c r="C38" s="22" t="s">
        <v>37</v>
      </c>
      <c r="D38" s="22" t="s">
        <v>139</v>
      </c>
      <c r="E38" s="22">
        <v>24</v>
      </c>
      <c r="F38" s="22">
        <v>0</v>
      </c>
      <c r="G38" s="23">
        <f t="shared" ref="G38:G69" si="1">(E38-F38)/E38</f>
        <v>1</v>
      </c>
      <c r="H38" s="46">
        <v>21685.62</v>
      </c>
    </row>
    <row r="39" spans="1:9" s="17" customFormat="1" x14ac:dyDescent="0.3">
      <c r="A39" s="8"/>
      <c r="B39" s="16">
        <v>34</v>
      </c>
      <c r="C39" s="22" t="s">
        <v>38</v>
      </c>
      <c r="D39" s="22" t="s">
        <v>140</v>
      </c>
      <c r="E39" s="22">
        <v>9</v>
      </c>
      <c r="F39" s="22">
        <v>0</v>
      </c>
      <c r="G39" s="23">
        <f t="shared" si="1"/>
        <v>1</v>
      </c>
      <c r="H39" s="46">
        <v>6730.02</v>
      </c>
    </row>
    <row r="40" spans="1:9" s="17" customFormat="1" x14ac:dyDescent="0.3">
      <c r="A40" s="8"/>
      <c r="B40" s="16">
        <v>35</v>
      </c>
      <c r="C40" s="22" t="s">
        <v>39</v>
      </c>
      <c r="D40" s="22" t="s">
        <v>255</v>
      </c>
      <c r="E40" s="22">
        <v>31</v>
      </c>
      <c r="F40" s="22">
        <v>0</v>
      </c>
      <c r="G40" s="23">
        <f t="shared" si="1"/>
        <v>1</v>
      </c>
      <c r="H40" s="46">
        <v>25424.52</v>
      </c>
    </row>
    <row r="41" spans="1:9" s="17" customFormat="1" x14ac:dyDescent="0.3">
      <c r="A41" s="8"/>
      <c r="B41" s="16">
        <v>36</v>
      </c>
      <c r="C41" s="22" t="s">
        <v>40</v>
      </c>
      <c r="D41" s="22" t="s">
        <v>141</v>
      </c>
      <c r="E41" s="22">
        <v>8</v>
      </c>
      <c r="F41" s="22">
        <v>0</v>
      </c>
      <c r="G41" s="23">
        <f t="shared" si="1"/>
        <v>1</v>
      </c>
      <c r="H41" s="46">
        <v>3489.64</v>
      </c>
    </row>
    <row r="42" spans="1:9" s="3" customFormat="1" x14ac:dyDescent="0.3">
      <c r="B42" s="16">
        <v>37</v>
      </c>
      <c r="C42" s="22" t="s">
        <v>41</v>
      </c>
      <c r="D42" s="22" t="s">
        <v>142</v>
      </c>
      <c r="E42" s="22">
        <v>11</v>
      </c>
      <c r="F42" s="22">
        <v>0</v>
      </c>
      <c r="G42" s="23">
        <f t="shared" si="1"/>
        <v>1</v>
      </c>
      <c r="H42" s="46">
        <v>5234.46</v>
      </c>
    </row>
    <row r="43" spans="1:9" s="17" customFormat="1" x14ac:dyDescent="0.3">
      <c r="A43" s="8"/>
      <c r="B43" s="16">
        <v>38</v>
      </c>
      <c r="C43" s="22" t="s">
        <v>42</v>
      </c>
      <c r="D43" s="22" t="s">
        <v>143</v>
      </c>
      <c r="E43" s="22">
        <v>2</v>
      </c>
      <c r="F43" s="22">
        <v>0</v>
      </c>
      <c r="G43" s="23">
        <f t="shared" si="1"/>
        <v>1</v>
      </c>
      <c r="H43" s="46">
        <v>997.04</v>
      </c>
    </row>
    <row r="44" spans="1:9" s="17" customFormat="1" x14ac:dyDescent="0.3">
      <c r="A44" s="8"/>
      <c r="B44" s="16">
        <v>39</v>
      </c>
      <c r="C44" s="22" t="s">
        <v>43</v>
      </c>
      <c r="D44" s="22" t="s">
        <v>144</v>
      </c>
      <c r="E44" s="22">
        <v>1</v>
      </c>
      <c r="F44" s="22">
        <v>0</v>
      </c>
      <c r="G44" s="23">
        <f t="shared" si="1"/>
        <v>1</v>
      </c>
      <c r="H44" s="46">
        <v>498.52</v>
      </c>
    </row>
    <row r="45" spans="1:9" s="10" customFormat="1" x14ac:dyDescent="0.3">
      <c r="B45" s="16">
        <v>40</v>
      </c>
      <c r="C45" s="22" t="s">
        <v>44</v>
      </c>
      <c r="D45" s="22" t="s">
        <v>145</v>
      </c>
      <c r="E45" s="22">
        <v>31</v>
      </c>
      <c r="F45" s="22">
        <v>0</v>
      </c>
      <c r="G45" s="23">
        <f t="shared" si="1"/>
        <v>1</v>
      </c>
      <c r="H45" s="46">
        <v>25424.52</v>
      </c>
      <c r="I45" s="18"/>
    </row>
    <row r="46" spans="1:9" s="17" customFormat="1" x14ac:dyDescent="0.3">
      <c r="A46" s="8"/>
      <c r="B46" s="16">
        <v>41</v>
      </c>
      <c r="C46" s="22" t="s">
        <v>45</v>
      </c>
      <c r="D46" s="22" t="s">
        <v>146</v>
      </c>
      <c r="E46" s="22">
        <v>21</v>
      </c>
      <c r="F46" s="22">
        <v>0</v>
      </c>
      <c r="G46" s="23">
        <f t="shared" si="1"/>
        <v>1</v>
      </c>
      <c r="H46" s="46">
        <v>23181.18</v>
      </c>
    </row>
    <row r="47" spans="1:9" s="17" customFormat="1" x14ac:dyDescent="0.3">
      <c r="A47" s="8"/>
      <c r="B47" s="16">
        <v>42</v>
      </c>
      <c r="C47" s="22" t="s">
        <v>46</v>
      </c>
      <c r="D47" s="22" t="s">
        <v>147</v>
      </c>
      <c r="E47" s="22">
        <v>18</v>
      </c>
      <c r="F47" s="22">
        <v>0</v>
      </c>
      <c r="G47" s="23">
        <f t="shared" si="1"/>
        <v>1</v>
      </c>
      <c r="H47" s="46">
        <v>13460.04</v>
      </c>
    </row>
    <row r="48" spans="1:9" s="9" customFormat="1" x14ac:dyDescent="0.3">
      <c r="B48" s="16">
        <v>43</v>
      </c>
      <c r="C48" s="22" t="s">
        <v>47</v>
      </c>
      <c r="D48" s="22" t="s">
        <v>148</v>
      </c>
      <c r="E48" s="22">
        <v>13</v>
      </c>
      <c r="F48" s="22">
        <v>0</v>
      </c>
      <c r="G48" s="23">
        <f t="shared" si="1"/>
        <v>1</v>
      </c>
      <c r="H48" s="46">
        <v>11465.96</v>
      </c>
    </row>
    <row r="49" spans="1:9" s="10" customFormat="1" x14ac:dyDescent="0.3">
      <c r="B49" s="16">
        <v>44</v>
      </c>
      <c r="C49" s="22" t="s">
        <v>48</v>
      </c>
      <c r="D49" s="22" t="s">
        <v>149</v>
      </c>
      <c r="E49" s="22">
        <v>12</v>
      </c>
      <c r="F49" s="22">
        <v>0</v>
      </c>
      <c r="G49" s="23">
        <f t="shared" si="1"/>
        <v>1</v>
      </c>
      <c r="H49" s="46">
        <v>8973.36</v>
      </c>
      <c r="I49" s="18"/>
    </row>
    <row r="50" spans="1:9" s="10" customFormat="1" x14ac:dyDescent="0.3">
      <c r="B50" s="16">
        <v>45</v>
      </c>
      <c r="C50" s="22" t="s">
        <v>49</v>
      </c>
      <c r="D50" s="22" t="s">
        <v>150</v>
      </c>
      <c r="E50" s="22">
        <v>9</v>
      </c>
      <c r="F50" s="22">
        <v>0</v>
      </c>
      <c r="G50" s="23">
        <f t="shared" si="1"/>
        <v>1</v>
      </c>
      <c r="H50" s="46">
        <v>7477.8</v>
      </c>
      <c r="I50" s="18"/>
    </row>
    <row r="51" spans="1:9" s="3" customFormat="1" x14ac:dyDescent="0.3">
      <c r="B51" s="16">
        <v>46</v>
      </c>
      <c r="C51" s="22" t="s">
        <v>50</v>
      </c>
      <c r="D51" s="22" t="s">
        <v>151</v>
      </c>
      <c r="E51" s="22">
        <v>11</v>
      </c>
      <c r="F51" s="22">
        <v>0</v>
      </c>
      <c r="G51" s="23">
        <f t="shared" si="1"/>
        <v>1</v>
      </c>
      <c r="H51" s="46">
        <v>8474.84</v>
      </c>
    </row>
    <row r="52" spans="1:9" s="9" customFormat="1" x14ac:dyDescent="0.3">
      <c r="B52" s="16">
        <v>47</v>
      </c>
      <c r="C52" s="22" t="s">
        <v>51</v>
      </c>
      <c r="D52" s="22" t="s">
        <v>152</v>
      </c>
      <c r="E52" s="22">
        <v>5</v>
      </c>
      <c r="F52" s="22">
        <v>0</v>
      </c>
      <c r="G52" s="23">
        <f t="shared" si="1"/>
        <v>1</v>
      </c>
      <c r="H52" s="46">
        <v>4735.9399999999996</v>
      </c>
    </row>
    <row r="53" spans="1:9" s="3" customFormat="1" x14ac:dyDescent="0.3">
      <c r="B53" s="16">
        <v>48</v>
      </c>
      <c r="C53" s="22" t="s">
        <v>52</v>
      </c>
      <c r="D53" s="22" t="s">
        <v>153</v>
      </c>
      <c r="E53" s="22">
        <v>6</v>
      </c>
      <c r="F53" s="22">
        <v>0</v>
      </c>
      <c r="G53" s="23">
        <f t="shared" si="1"/>
        <v>1</v>
      </c>
      <c r="H53" s="46">
        <v>5234.46</v>
      </c>
    </row>
    <row r="54" spans="1:9" s="9" customFormat="1" x14ac:dyDescent="0.3">
      <c r="B54" s="16">
        <v>49</v>
      </c>
      <c r="C54" s="22" t="s">
        <v>53</v>
      </c>
      <c r="D54" s="22" t="s">
        <v>154</v>
      </c>
      <c r="E54" s="22">
        <v>12</v>
      </c>
      <c r="F54" s="22">
        <v>0</v>
      </c>
      <c r="G54" s="23">
        <f t="shared" si="1"/>
        <v>1</v>
      </c>
      <c r="H54" s="46">
        <v>8724.1</v>
      </c>
    </row>
    <row r="55" spans="1:9" s="9" customFormat="1" x14ac:dyDescent="0.3">
      <c r="B55" s="16">
        <v>50</v>
      </c>
      <c r="C55" s="22" t="s">
        <v>54</v>
      </c>
      <c r="D55" s="22" t="s">
        <v>155</v>
      </c>
      <c r="E55" s="22">
        <v>12</v>
      </c>
      <c r="F55" s="22">
        <v>0</v>
      </c>
      <c r="G55" s="23">
        <f t="shared" si="1"/>
        <v>1</v>
      </c>
      <c r="H55" s="46">
        <v>7976.32</v>
      </c>
    </row>
    <row r="56" spans="1:9" s="9" customFormat="1" x14ac:dyDescent="0.3">
      <c r="B56" s="16">
        <v>51</v>
      </c>
      <c r="C56" s="22" t="s">
        <v>55</v>
      </c>
      <c r="D56" s="22" t="s">
        <v>156</v>
      </c>
      <c r="E56" s="22">
        <v>2</v>
      </c>
      <c r="F56" s="22">
        <v>0</v>
      </c>
      <c r="G56" s="23">
        <f t="shared" si="1"/>
        <v>1</v>
      </c>
      <c r="H56" s="46">
        <v>7976.32</v>
      </c>
    </row>
    <row r="57" spans="1:9" s="10" customFormat="1" x14ac:dyDescent="0.3">
      <c r="B57" s="16">
        <v>52</v>
      </c>
      <c r="C57" s="22" t="s">
        <v>56</v>
      </c>
      <c r="D57" s="22" t="s">
        <v>157</v>
      </c>
      <c r="E57" s="22">
        <v>9</v>
      </c>
      <c r="F57" s="22">
        <v>0</v>
      </c>
      <c r="G57" s="23">
        <f t="shared" si="1"/>
        <v>1</v>
      </c>
      <c r="H57" s="46">
        <v>4486.68</v>
      </c>
      <c r="I57" s="18"/>
    </row>
    <row r="58" spans="1:9" s="17" customFormat="1" x14ac:dyDescent="0.3">
      <c r="A58" s="8"/>
      <c r="B58" s="16">
        <v>53</v>
      </c>
      <c r="C58" s="22" t="s">
        <v>57</v>
      </c>
      <c r="D58" s="22" t="s">
        <v>158</v>
      </c>
      <c r="E58" s="22">
        <v>11</v>
      </c>
      <c r="F58" s="22">
        <v>0</v>
      </c>
      <c r="G58" s="23">
        <f t="shared" si="1"/>
        <v>1</v>
      </c>
      <c r="H58" s="46">
        <v>4985.2</v>
      </c>
    </row>
    <row r="59" spans="1:9" s="17" customFormat="1" x14ac:dyDescent="0.3">
      <c r="A59" s="8"/>
      <c r="B59" s="16">
        <v>54</v>
      </c>
      <c r="C59" s="22" t="s">
        <v>58</v>
      </c>
      <c r="D59" s="22" t="s">
        <v>159</v>
      </c>
      <c r="E59" s="22">
        <v>8</v>
      </c>
      <c r="F59" s="22">
        <v>0</v>
      </c>
      <c r="G59" s="23">
        <f t="shared" si="1"/>
        <v>1</v>
      </c>
      <c r="H59" s="46">
        <v>3988.16</v>
      </c>
    </row>
    <row r="60" spans="1:9" s="3" customFormat="1" x14ac:dyDescent="0.3">
      <c r="B60" s="16">
        <v>55</v>
      </c>
      <c r="C60" s="22" t="s">
        <v>59</v>
      </c>
      <c r="D60" s="22" t="s">
        <v>160</v>
      </c>
      <c r="E60" s="22">
        <v>5</v>
      </c>
      <c r="F60" s="22">
        <v>0</v>
      </c>
      <c r="G60" s="23">
        <f t="shared" si="1"/>
        <v>1</v>
      </c>
      <c r="H60" s="46">
        <v>4840</v>
      </c>
    </row>
    <row r="61" spans="1:9" s="3" customFormat="1" x14ac:dyDescent="0.3">
      <c r="B61" s="16">
        <v>56</v>
      </c>
      <c r="C61" s="22" t="s">
        <v>233</v>
      </c>
      <c r="D61" s="22" t="s">
        <v>244</v>
      </c>
      <c r="E61" s="22">
        <v>20</v>
      </c>
      <c r="F61" s="22">
        <v>0</v>
      </c>
      <c r="G61" s="23">
        <f t="shared" si="1"/>
        <v>1</v>
      </c>
      <c r="H61" s="46">
        <v>14955.6</v>
      </c>
    </row>
    <row r="62" spans="1:9" s="3" customFormat="1" x14ac:dyDescent="0.3">
      <c r="B62" s="16">
        <v>57</v>
      </c>
      <c r="C62" s="22" t="s">
        <v>212</v>
      </c>
      <c r="D62" s="22" t="s">
        <v>223</v>
      </c>
      <c r="E62" s="22">
        <v>12</v>
      </c>
      <c r="F62" s="22">
        <v>0</v>
      </c>
      <c r="G62" s="23">
        <f t="shared" si="1"/>
        <v>1</v>
      </c>
      <c r="H62" s="46">
        <v>8973.36</v>
      </c>
    </row>
    <row r="63" spans="1:9" s="9" customFormat="1" x14ac:dyDescent="0.3">
      <c r="B63" s="16">
        <v>58</v>
      </c>
      <c r="C63" s="22" t="s">
        <v>60</v>
      </c>
      <c r="D63" s="22" t="s">
        <v>161</v>
      </c>
      <c r="E63" s="22">
        <v>8</v>
      </c>
      <c r="F63" s="22">
        <v>0</v>
      </c>
      <c r="G63" s="23">
        <f t="shared" si="1"/>
        <v>1</v>
      </c>
      <c r="H63" s="46">
        <v>6979.28</v>
      </c>
    </row>
    <row r="64" spans="1:9" s="9" customFormat="1" x14ac:dyDescent="0.3">
      <c r="B64" s="16">
        <v>59</v>
      </c>
      <c r="C64" s="22" t="s">
        <v>61</v>
      </c>
      <c r="D64" s="22" t="s">
        <v>162</v>
      </c>
      <c r="E64" s="22">
        <v>6</v>
      </c>
      <c r="F64" s="22">
        <v>0</v>
      </c>
      <c r="G64" s="23">
        <f t="shared" si="1"/>
        <v>1</v>
      </c>
      <c r="H64" s="46">
        <v>5234.46</v>
      </c>
    </row>
    <row r="65" spans="1:9" s="9" customFormat="1" x14ac:dyDescent="0.3">
      <c r="B65" s="16">
        <v>60</v>
      </c>
      <c r="C65" s="22" t="s">
        <v>219</v>
      </c>
      <c r="D65" s="22" t="s">
        <v>230</v>
      </c>
      <c r="E65" s="22">
        <v>18</v>
      </c>
      <c r="F65" s="22">
        <v>0</v>
      </c>
      <c r="G65" s="23">
        <f t="shared" si="1"/>
        <v>1</v>
      </c>
      <c r="H65" s="46">
        <v>16451.16</v>
      </c>
    </row>
    <row r="66" spans="1:9" s="9" customFormat="1" x14ac:dyDescent="0.3">
      <c r="B66" s="16">
        <v>61</v>
      </c>
      <c r="C66" s="22" t="s">
        <v>62</v>
      </c>
      <c r="D66" s="22" t="s">
        <v>163</v>
      </c>
      <c r="E66" s="22">
        <v>11</v>
      </c>
      <c r="F66" s="22">
        <v>0</v>
      </c>
      <c r="G66" s="23">
        <f t="shared" si="1"/>
        <v>1</v>
      </c>
      <c r="H66" s="46">
        <v>10468.92</v>
      </c>
    </row>
    <row r="67" spans="1:9" s="9" customFormat="1" x14ac:dyDescent="0.3">
      <c r="B67" s="16">
        <v>62</v>
      </c>
      <c r="C67" s="22" t="s">
        <v>236</v>
      </c>
      <c r="D67" s="22" t="s">
        <v>247</v>
      </c>
      <c r="E67" s="22">
        <v>8</v>
      </c>
      <c r="F67" s="22">
        <v>0</v>
      </c>
      <c r="G67" s="23">
        <f t="shared" si="1"/>
        <v>1</v>
      </c>
      <c r="H67" s="46">
        <v>6979.28</v>
      </c>
    </row>
    <row r="68" spans="1:9" s="9" customFormat="1" x14ac:dyDescent="0.3">
      <c r="B68" s="16">
        <v>63</v>
      </c>
      <c r="C68" s="22" t="s">
        <v>63</v>
      </c>
      <c r="D68" s="22" t="s">
        <v>164</v>
      </c>
      <c r="E68" s="22">
        <v>9</v>
      </c>
      <c r="F68" s="22">
        <v>0</v>
      </c>
      <c r="G68" s="23">
        <f t="shared" si="1"/>
        <v>1</v>
      </c>
      <c r="H68" s="46">
        <v>7477.8</v>
      </c>
    </row>
    <row r="69" spans="1:9" s="9" customFormat="1" x14ac:dyDescent="0.3">
      <c r="B69" s="16">
        <v>64</v>
      </c>
      <c r="C69" s="22" t="s">
        <v>64</v>
      </c>
      <c r="D69" s="22" t="s">
        <v>165</v>
      </c>
      <c r="E69" s="22">
        <v>29</v>
      </c>
      <c r="F69" s="22">
        <v>0</v>
      </c>
      <c r="G69" s="23">
        <f t="shared" si="1"/>
        <v>1</v>
      </c>
      <c r="H69" s="46">
        <v>21934.880000000001</v>
      </c>
    </row>
    <row r="70" spans="1:9" s="10" customFormat="1" x14ac:dyDescent="0.3">
      <c r="B70" s="16">
        <v>65</v>
      </c>
      <c r="C70" s="22" t="s">
        <v>237</v>
      </c>
      <c r="D70" s="22" t="s">
        <v>254</v>
      </c>
      <c r="E70" s="22">
        <v>8</v>
      </c>
      <c r="F70" s="22">
        <v>0</v>
      </c>
      <c r="G70" s="23">
        <f t="shared" ref="G70:G101" si="2">(E70-F70)/E70</f>
        <v>1</v>
      </c>
      <c r="H70" s="46">
        <v>6979.28</v>
      </c>
      <c r="I70" s="18"/>
    </row>
    <row r="71" spans="1:9" s="10" customFormat="1" x14ac:dyDescent="0.3">
      <c r="B71" s="16">
        <v>66</v>
      </c>
      <c r="C71" s="22" t="s">
        <v>65</v>
      </c>
      <c r="D71" s="22" t="s">
        <v>166</v>
      </c>
      <c r="E71" s="22">
        <v>28</v>
      </c>
      <c r="F71" s="22">
        <v>0</v>
      </c>
      <c r="G71" s="23">
        <f t="shared" si="2"/>
        <v>1</v>
      </c>
      <c r="H71" s="46">
        <v>23928.959999999999</v>
      </c>
      <c r="I71" s="18"/>
    </row>
    <row r="72" spans="1:9" s="10" customFormat="1" x14ac:dyDescent="0.3">
      <c r="B72" s="16">
        <v>67</v>
      </c>
      <c r="C72" s="22" t="s">
        <v>66</v>
      </c>
      <c r="D72" s="22" t="s">
        <v>167</v>
      </c>
      <c r="E72" s="22">
        <v>31</v>
      </c>
      <c r="F72" s="22">
        <v>0</v>
      </c>
      <c r="G72" s="23">
        <f t="shared" si="2"/>
        <v>1</v>
      </c>
      <c r="H72" s="46">
        <v>30409.72</v>
      </c>
      <c r="I72" s="18"/>
    </row>
    <row r="73" spans="1:9" s="10" customFormat="1" x14ac:dyDescent="0.3">
      <c r="B73" s="16">
        <v>68</v>
      </c>
      <c r="C73" s="22" t="s">
        <v>67</v>
      </c>
      <c r="D73" s="22" t="s">
        <v>168</v>
      </c>
      <c r="E73" s="22">
        <v>12</v>
      </c>
      <c r="F73" s="22">
        <v>0</v>
      </c>
      <c r="G73" s="23">
        <f t="shared" si="2"/>
        <v>1</v>
      </c>
      <c r="H73" s="46">
        <v>8973.36</v>
      </c>
      <c r="I73" s="18"/>
    </row>
    <row r="74" spans="1:9" s="10" customFormat="1" x14ac:dyDescent="0.3">
      <c r="B74" s="16">
        <v>69</v>
      </c>
      <c r="C74" s="22" t="s">
        <v>68</v>
      </c>
      <c r="D74" s="22" t="s">
        <v>169</v>
      </c>
      <c r="E74" s="22">
        <v>22</v>
      </c>
      <c r="F74" s="22">
        <v>0</v>
      </c>
      <c r="G74" s="23">
        <f t="shared" si="2"/>
        <v>1</v>
      </c>
      <c r="H74" s="46">
        <v>19691.54</v>
      </c>
      <c r="I74" s="18"/>
    </row>
    <row r="75" spans="1:9" s="10" customFormat="1" x14ac:dyDescent="0.3">
      <c r="B75" s="16">
        <v>70</v>
      </c>
      <c r="C75" s="22" t="s">
        <v>69</v>
      </c>
      <c r="D75" s="22" t="s">
        <v>170</v>
      </c>
      <c r="E75" s="22">
        <v>23</v>
      </c>
      <c r="F75" s="22">
        <v>0</v>
      </c>
      <c r="G75" s="23">
        <f t="shared" si="2"/>
        <v>1</v>
      </c>
      <c r="H75" s="46">
        <v>21436.36</v>
      </c>
      <c r="I75" s="18"/>
    </row>
    <row r="76" spans="1:9" s="10" customFormat="1" x14ac:dyDescent="0.3">
      <c r="B76" s="16">
        <v>71</v>
      </c>
      <c r="C76" s="22" t="s">
        <v>238</v>
      </c>
      <c r="D76" s="22" t="s">
        <v>248</v>
      </c>
      <c r="E76" s="22">
        <v>12</v>
      </c>
      <c r="F76" s="22">
        <v>0</v>
      </c>
      <c r="G76" s="23">
        <f t="shared" si="2"/>
        <v>1</v>
      </c>
      <c r="H76" s="46">
        <v>8973.36</v>
      </c>
      <c r="I76" s="18"/>
    </row>
    <row r="77" spans="1:9" s="17" customFormat="1" x14ac:dyDescent="0.3">
      <c r="A77" s="8"/>
      <c r="B77" s="16">
        <v>72</v>
      </c>
      <c r="C77" s="22" t="s">
        <v>70</v>
      </c>
      <c r="D77" s="22" t="s">
        <v>171</v>
      </c>
      <c r="E77" s="22">
        <v>46</v>
      </c>
      <c r="F77" s="22">
        <v>0</v>
      </c>
      <c r="G77" s="23">
        <f t="shared" si="2"/>
        <v>1</v>
      </c>
      <c r="H77" s="46">
        <v>22433.4</v>
      </c>
    </row>
    <row r="78" spans="1:9" s="17" customFormat="1" x14ac:dyDescent="0.3">
      <c r="A78" s="8"/>
      <c r="B78" s="16">
        <v>73</v>
      </c>
      <c r="C78" s="22" t="s">
        <v>71</v>
      </c>
      <c r="D78" s="22" t="s">
        <v>172</v>
      </c>
      <c r="E78" s="22">
        <v>18</v>
      </c>
      <c r="F78" s="22">
        <v>0</v>
      </c>
      <c r="G78" s="23">
        <f t="shared" si="2"/>
        <v>1</v>
      </c>
      <c r="H78" s="46">
        <v>13460.04</v>
      </c>
    </row>
    <row r="79" spans="1:9" s="17" customFormat="1" x14ac:dyDescent="0.3">
      <c r="A79" s="8"/>
      <c r="B79" s="16">
        <v>74</v>
      </c>
      <c r="C79" s="22" t="s">
        <v>213</v>
      </c>
      <c r="D79" s="22" t="s">
        <v>224</v>
      </c>
      <c r="E79" s="22">
        <v>11</v>
      </c>
      <c r="F79" s="22">
        <v>0</v>
      </c>
      <c r="G79" s="23">
        <f t="shared" si="2"/>
        <v>1</v>
      </c>
      <c r="H79" s="46">
        <v>10468.92</v>
      </c>
    </row>
    <row r="80" spans="1:9" s="17" customFormat="1" x14ac:dyDescent="0.3">
      <c r="A80" s="8"/>
      <c r="B80" s="16">
        <v>75</v>
      </c>
      <c r="C80" s="22" t="s">
        <v>214</v>
      </c>
      <c r="D80" s="22" t="s">
        <v>225</v>
      </c>
      <c r="E80" s="22">
        <v>12</v>
      </c>
      <c r="F80" s="22">
        <v>0</v>
      </c>
      <c r="G80" s="23">
        <f t="shared" si="2"/>
        <v>1</v>
      </c>
      <c r="H80" s="46">
        <v>10967.44</v>
      </c>
    </row>
    <row r="81" spans="1:10" s="3" customFormat="1" x14ac:dyDescent="0.3">
      <c r="B81" s="16">
        <v>76</v>
      </c>
      <c r="C81" s="22" t="s">
        <v>72</v>
      </c>
      <c r="D81" s="22" t="s">
        <v>194</v>
      </c>
      <c r="E81" s="22">
        <v>7</v>
      </c>
      <c r="F81" s="22">
        <v>0</v>
      </c>
      <c r="G81" s="23">
        <f t="shared" si="2"/>
        <v>1</v>
      </c>
      <c r="H81" s="46">
        <v>6480.76</v>
      </c>
    </row>
    <row r="82" spans="1:10" s="9" customFormat="1" x14ac:dyDescent="0.3">
      <c r="B82" s="16">
        <v>77</v>
      </c>
      <c r="C82" s="22" t="s">
        <v>73</v>
      </c>
      <c r="D82" s="22" t="s">
        <v>173</v>
      </c>
      <c r="E82" s="22">
        <v>26</v>
      </c>
      <c r="F82" s="22">
        <v>0</v>
      </c>
      <c r="G82" s="23">
        <f t="shared" si="2"/>
        <v>1</v>
      </c>
      <c r="H82" s="46">
        <v>24178.22</v>
      </c>
      <c r="I82" s="19"/>
    </row>
    <row r="83" spans="1:10" s="9" customFormat="1" x14ac:dyDescent="0.3">
      <c r="B83" s="16">
        <v>78</v>
      </c>
      <c r="C83" s="22" t="s">
        <v>74</v>
      </c>
      <c r="D83" s="22" t="s">
        <v>195</v>
      </c>
      <c r="E83" s="22">
        <v>15</v>
      </c>
      <c r="F83" s="22">
        <v>0</v>
      </c>
      <c r="G83" s="23">
        <f t="shared" si="2"/>
        <v>1</v>
      </c>
      <c r="H83" s="46">
        <v>13460.04</v>
      </c>
      <c r="I83" s="19"/>
    </row>
    <row r="84" spans="1:10" s="9" customFormat="1" x14ac:dyDescent="0.3">
      <c r="B84" s="16">
        <v>79</v>
      </c>
      <c r="C84" s="22" t="s">
        <v>75</v>
      </c>
      <c r="D84" s="22" t="s">
        <v>174</v>
      </c>
      <c r="E84" s="22">
        <v>12</v>
      </c>
      <c r="F84" s="22">
        <v>0</v>
      </c>
      <c r="G84" s="23">
        <f t="shared" si="2"/>
        <v>1</v>
      </c>
      <c r="H84" s="46">
        <v>10468.92</v>
      </c>
      <c r="I84" s="19"/>
    </row>
    <row r="85" spans="1:10" s="3" customFormat="1" x14ac:dyDescent="0.3">
      <c r="B85" s="16">
        <v>80</v>
      </c>
      <c r="C85" s="22" t="s">
        <v>76</v>
      </c>
      <c r="D85" s="22" t="s">
        <v>175</v>
      </c>
      <c r="E85" s="22">
        <v>13</v>
      </c>
      <c r="F85" s="22">
        <v>0</v>
      </c>
      <c r="G85" s="23">
        <f t="shared" si="2"/>
        <v>1</v>
      </c>
      <c r="H85" s="46">
        <v>12463</v>
      </c>
    </row>
    <row r="86" spans="1:10" s="9" customFormat="1" x14ac:dyDescent="0.3">
      <c r="B86" s="16">
        <v>81</v>
      </c>
      <c r="C86" s="22" t="s">
        <v>77</v>
      </c>
      <c r="D86" s="22" t="s">
        <v>176</v>
      </c>
      <c r="E86" s="22">
        <v>7</v>
      </c>
      <c r="F86" s="22">
        <v>0</v>
      </c>
      <c r="G86" s="23">
        <f t="shared" si="2"/>
        <v>1</v>
      </c>
      <c r="H86" s="46">
        <v>6480.76</v>
      </c>
      <c r="I86" s="19"/>
      <c r="J86" s="19"/>
    </row>
    <row r="87" spans="1:10" s="3" customFormat="1" x14ac:dyDescent="0.3">
      <c r="B87" s="16">
        <v>82</v>
      </c>
      <c r="C87" s="22" t="s">
        <v>78</v>
      </c>
      <c r="D87" s="22" t="s">
        <v>177</v>
      </c>
      <c r="E87" s="22">
        <v>15</v>
      </c>
      <c r="F87" s="22">
        <v>0</v>
      </c>
      <c r="G87" s="23">
        <f t="shared" si="2"/>
        <v>1</v>
      </c>
      <c r="H87" s="46">
        <v>14457.08</v>
      </c>
    </row>
    <row r="88" spans="1:10" s="10" customFormat="1" x14ac:dyDescent="0.3">
      <c r="B88" s="16">
        <v>83</v>
      </c>
      <c r="C88" s="22" t="s">
        <v>79</v>
      </c>
      <c r="D88" s="22" t="s">
        <v>178</v>
      </c>
      <c r="E88" s="22">
        <v>9</v>
      </c>
      <c r="F88" s="22">
        <v>0</v>
      </c>
      <c r="G88" s="23">
        <f t="shared" si="2"/>
        <v>1</v>
      </c>
      <c r="H88" s="46">
        <v>7477.8</v>
      </c>
      <c r="I88" s="18"/>
    </row>
    <row r="89" spans="1:10" s="10" customFormat="1" x14ac:dyDescent="0.3">
      <c r="B89" s="16">
        <v>84</v>
      </c>
      <c r="C89" s="22" t="s">
        <v>80</v>
      </c>
      <c r="D89" s="22" t="s">
        <v>179</v>
      </c>
      <c r="E89" s="22">
        <v>8</v>
      </c>
      <c r="F89" s="22">
        <v>0</v>
      </c>
      <c r="G89" s="23">
        <f t="shared" si="2"/>
        <v>1</v>
      </c>
      <c r="H89" s="46">
        <v>6979.28</v>
      </c>
      <c r="I89" s="18"/>
    </row>
    <row r="90" spans="1:10" s="17" customFormat="1" x14ac:dyDescent="0.3">
      <c r="A90" s="8"/>
      <c r="B90" s="16">
        <v>85</v>
      </c>
      <c r="C90" s="22" t="s">
        <v>81</v>
      </c>
      <c r="D90" s="22" t="s">
        <v>180</v>
      </c>
      <c r="E90" s="22">
        <v>12</v>
      </c>
      <c r="F90" s="22">
        <v>0</v>
      </c>
      <c r="G90" s="23">
        <f t="shared" si="2"/>
        <v>1</v>
      </c>
      <c r="H90" s="46">
        <v>11216.7</v>
      </c>
    </row>
    <row r="91" spans="1:10" s="17" customFormat="1" x14ac:dyDescent="0.3">
      <c r="A91" s="8"/>
      <c r="B91" s="16">
        <v>86</v>
      </c>
      <c r="C91" s="22" t="s">
        <v>82</v>
      </c>
      <c r="D91" s="22" t="s">
        <v>181</v>
      </c>
      <c r="E91" s="22">
        <v>6</v>
      </c>
      <c r="F91" s="22">
        <v>0</v>
      </c>
      <c r="G91" s="23">
        <f t="shared" si="2"/>
        <v>1</v>
      </c>
      <c r="H91" s="46">
        <v>5483.72</v>
      </c>
    </row>
    <row r="92" spans="1:10" s="9" customFormat="1" x14ac:dyDescent="0.3">
      <c r="B92" s="16">
        <v>87</v>
      </c>
      <c r="C92" s="22" t="s">
        <v>83</v>
      </c>
      <c r="D92" s="22" t="s">
        <v>182</v>
      </c>
      <c r="E92" s="22">
        <v>38</v>
      </c>
      <c r="F92" s="22">
        <v>0</v>
      </c>
      <c r="G92" s="23">
        <f t="shared" si="2"/>
        <v>1</v>
      </c>
      <c r="H92" s="46">
        <v>30908.240000000002</v>
      </c>
      <c r="I92" s="19"/>
    </row>
    <row r="93" spans="1:10" s="9" customFormat="1" x14ac:dyDescent="0.3">
      <c r="B93" s="16">
        <v>88</v>
      </c>
      <c r="C93" s="22" t="s">
        <v>239</v>
      </c>
      <c r="D93" s="22" t="s">
        <v>249</v>
      </c>
      <c r="E93" s="22">
        <v>30</v>
      </c>
      <c r="F93" s="22">
        <v>0</v>
      </c>
      <c r="G93" s="23">
        <f t="shared" si="2"/>
        <v>1</v>
      </c>
      <c r="H93" s="46">
        <v>24926</v>
      </c>
      <c r="I93" s="19"/>
    </row>
    <row r="94" spans="1:10" s="10" customFormat="1" x14ac:dyDescent="0.3">
      <c r="B94" s="16">
        <v>89</v>
      </c>
      <c r="C94" s="22" t="s">
        <v>84</v>
      </c>
      <c r="D94" s="22" t="s">
        <v>183</v>
      </c>
      <c r="E94" s="22">
        <v>9</v>
      </c>
      <c r="F94" s="22">
        <v>0</v>
      </c>
      <c r="G94" s="23">
        <f t="shared" si="2"/>
        <v>1</v>
      </c>
      <c r="H94" s="46">
        <v>5974.02</v>
      </c>
      <c r="I94" s="18"/>
    </row>
    <row r="95" spans="1:10" s="9" customFormat="1" x14ac:dyDescent="0.3">
      <c r="B95" s="16">
        <v>90</v>
      </c>
      <c r="C95" s="22" t="s">
        <v>85</v>
      </c>
      <c r="D95" s="22" t="s">
        <v>184</v>
      </c>
      <c r="E95" s="22">
        <v>12</v>
      </c>
      <c r="F95" s="22">
        <v>0</v>
      </c>
      <c r="G95" s="23">
        <f t="shared" si="2"/>
        <v>1</v>
      </c>
      <c r="H95" s="46">
        <v>8225.58</v>
      </c>
      <c r="I95" s="19"/>
    </row>
    <row r="96" spans="1:10" s="9" customFormat="1" x14ac:dyDescent="0.3">
      <c r="B96" s="16">
        <v>91</v>
      </c>
      <c r="C96" s="22" t="s">
        <v>86</v>
      </c>
      <c r="D96" s="22" t="s">
        <v>185</v>
      </c>
      <c r="E96" s="22">
        <v>13</v>
      </c>
      <c r="F96" s="22">
        <v>0</v>
      </c>
      <c r="G96" s="23">
        <f t="shared" si="2"/>
        <v>1</v>
      </c>
      <c r="H96" s="46">
        <v>10967.44</v>
      </c>
      <c r="I96" s="19"/>
    </row>
    <row r="97" spans="1:9" s="17" customFormat="1" x14ac:dyDescent="0.3">
      <c r="A97" s="8"/>
      <c r="B97" s="16">
        <v>92</v>
      </c>
      <c r="C97" s="22" t="s">
        <v>87</v>
      </c>
      <c r="D97" s="22" t="s">
        <v>186</v>
      </c>
      <c r="E97" s="22">
        <v>2</v>
      </c>
      <c r="F97" s="22">
        <v>0</v>
      </c>
      <c r="G97" s="23">
        <f t="shared" si="2"/>
        <v>1</v>
      </c>
      <c r="H97" s="46">
        <v>2492.6</v>
      </c>
    </row>
    <row r="98" spans="1:9" s="10" customFormat="1" x14ac:dyDescent="0.3">
      <c r="B98" s="16">
        <v>93</v>
      </c>
      <c r="C98" s="22" t="s">
        <v>88</v>
      </c>
      <c r="D98" s="22" t="s">
        <v>187</v>
      </c>
      <c r="E98" s="22">
        <v>12</v>
      </c>
      <c r="F98" s="22">
        <v>0</v>
      </c>
      <c r="G98" s="23">
        <f t="shared" si="2"/>
        <v>1</v>
      </c>
      <c r="H98" s="46">
        <v>7965.36</v>
      </c>
      <c r="I98" s="18"/>
    </row>
    <row r="99" spans="1:9" s="9" customFormat="1" x14ac:dyDescent="0.3">
      <c r="B99" s="16">
        <v>94</v>
      </c>
      <c r="C99" s="22" t="s">
        <v>89</v>
      </c>
      <c r="D99" s="22" t="s">
        <v>188</v>
      </c>
      <c r="E99" s="22">
        <v>48</v>
      </c>
      <c r="F99" s="22">
        <v>0</v>
      </c>
      <c r="G99" s="23">
        <f t="shared" si="2"/>
        <v>1</v>
      </c>
      <c r="H99" s="46">
        <v>36391.96</v>
      </c>
      <c r="I99" s="19"/>
    </row>
    <row r="100" spans="1:9" s="3" customFormat="1" x14ac:dyDescent="0.3">
      <c r="B100" s="16">
        <v>95</v>
      </c>
      <c r="C100" s="22" t="s">
        <v>90</v>
      </c>
      <c r="D100" s="22" t="s">
        <v>189</v>
      </c>
      <c r="E100" s="22">
        <v>35</v>
      </c>
      <c r="F100" s="22">
        <v>0</v>
      </c>
      <c r="G100" s="23">
        <f t="shared" si="2"/>
        <v>1</v>
      </c>
      <c r="H100" s="46">
        <v>17448.2</v>
      </c>
      <c r="I100" s="21"/>
    </row>
    <row r="101" spans="1:9" s="10" customFormat="1" x14ac:dyDescent="0.3">
      <c r="B101" s="16">
        <v>96</v>
      </c>
      <c r="C101" s="22" t="s">
        <v>91</v>
      </c>
      <c r="D101" s="22" t="s">
        <v>190</v>
      </c>
      <c r="E101" s="22">
        <v>37</v>
      </c>
      <c r="F101" s="22">
        <v>0</v>
      </c>
      <c r="G101" s="23">
        <f t="shared" si="2"/>
        <v>1</v>
      </c>
      <c r="H101" s="46">
        <v>28415.64</v>
      </c>
      <c r="I101" s="18"/>
    </row>
    <row r="102" spans="1:9" s="3" customFormat="1" x14ac:dyDescent="0.3">
      <c r="B102" s="16">
        <v>97</v>
      </c>
      <c r="C102" s="22" t="s">
        <v>243</v>
      </c>
      <c r="D102" s="22" t="s">
        <v>250</v>
      </c>
      <c r="E102" s="22">
        <v>40</v>
      </c>
      <c r="F102" s="22">
        <v>0</v>
      </c>
      <c r="G102" s="23">
        <f t="shared" ref="G102:G129" si="3">(E102-F102)/E102</f>
        <v>1</v>
      </c>
      <c r="H102" s="46">
        <v>26551.200000000001</v>
      </c>
    </row>
    <row r="103" spans="1:9" s="3" customFormat="1" x14ac:dyDescent="0.3">
      <c r="B103" s="16">
        <v>98</v>
      </c>
      <c r="C103" s="22" t="s">
        <v>215</v>
      </c>
      <c r="D103" s="22" t="s">
        <v>226</v>
      </c>
      <c r="E103" s="22">
        <v>11</v>
      </c>
      <c r="F103" s="22">
        <v>0</v>
      </c>
      <c r="G103" s="23">
        <f t="shared" si="3"/>
        <v>1</v>
      </c>
      <c r="H103" s="46">
        <v>8474.84</v>
      </c>
    </row>
    <row r="104" spans="1:9" s="9" customFormat="1" x14ac:dyDescent="0.3">
      <c r="B104" s="16">
        <v>99</v>
      </c>
      <c r="C104" s="22" t="s">
        <v>92</v>
      </c>
      <c r="D104" s="22" t="s">
        <v>191</v>
      </c>
      <c r="E104" s="22">
        <v>21</v>
      </c>
      <c r="F104" s="22">
        <v>0</v>
      </c>
      <c r="G104" s="23">
        <f t="shared" si="3"/>
        <v>1</v>
      </c>
      <c r="H104" s="46">
        <v>15703.38</v>
      </c>
      <c r="I104" s="19"/>
    </row>
    <row r="105" spans="1:9" s="9" customFormat="1" x14ac:dyDescent="0.3">
      <c r="B105" s="16">
        <v>100</v>
      </c>
      <c r="C105" s="22" t="s">
        <v>216</v>
      </c>
      <c r="D105" s="22" t="s">
        <v>227</v>
      </c>
      <c r="E105" s="22">
        <v>36</v>
      </c>
      <c r="F105" s="22">
        <v>0</v>
      </c>
      <c r="G105" s="23">
        <f t="shared" si="3"/>
        <v>1</v>
      </c>
      <c r="H105" s="46">
        <v>16434.72</v>
      </c>
      <c r="I105" s="19"/>
    </row>
    <row r="106" spans="1:9" s="9" customFormat="1" x14ac:dyDescent="0.3">
      <c r="B106" s="16">
        <v>101</v>
      </c>
      <c r="C106" s="22" t="s">
        <v>93</v>
      </c>
      <c r="D106" s="22" t="s">
        <v>192</v>
      </c>
      <c r="E106" s="22">
        <v>49</v>
      </c>
      <c r="F106" s="22">
        <v>0</v>
      </c>
      <c r="G106" s="23">
        <f t="shared" si="3"/>
        <v>1</v>
      </c>
      <c r="H106" s="46">
        <v>36890.480000000003</v>
      </c>
      <c r="I106" s="19"/>
    </row>
    <row r="107" spans="1:9" s="9" customFormat="1" x14ac:dyDescent="0.3">
      <c r="B107" s="16">
        <v>102</v>
      </c>
      <c r="C107" s="22" t="s">
        <v>217</v>
      </c>
      <c r="D107" s="22" t="s">
        <v>228</v>
      </c>
      <c r="E107" s="22">
        <v>24</v>
      </c>
      <c r="F107" s="22">
        <v>0</v>
      </c>
      <c r="G107" s="23">
        <f t="shared" si="3"/>
        <v>1</v>
      </c>
      <c r="H107" s="46">
        <v>15930.72</v>
      </c>
      <c r="I107" s="19"/>
    </row>
    <row r="108" spans="1:9" s="10" customFormat="1" x14ac:dyDescent="0.3">
      <c r="B108" s="16">
        <v>103</v>
      </c>
      <c r="C108" s="22" t="s">
        <v>240</v>
      </c>
      <c r="D108" s="22" t="s">
        <v>251</v>
      </c>
      <c r="E108" s="22">
        <v>42</v>
      </c>
      <c r="F108" s="22">
        <v>0</v>
      </c>
      <c r="G108" s="23">
        <f t="shared" si="3"/>
        <v>1</v>
      </c>
      <c r="H108" s="46">
        <v>32154.54</v>
      </c>
      <c r="I108" s="18"/>
    </row>
    <row r="109" spans="1:9" s="10" customFormat="1" x14ac:dyDescent="0.3">
      <c r="B109" s="16">
        <v>104</v>
      </c>
      <c r="C109" s="22" t="s">
        <v>94</v>
      </c>
      <c r="D109" s="22" t="s">
        <v>193</v>
      </c>
      <c r="E109" s="22">
        <v>36</v>
      </c>
      <c r="F109" s="22">
        <v>0</v>
      </c>
      <c r="G109" s="23">
        <f t="shared" si="3"/>
        <v>1</v>
      </c>
      <c r="H109" s="46">
        <v>27917.119999999999</v>
      </c>
      <c r="I109" s="18"/>
    </row>
    <row r="110" spans="1:9" s="10" customFormat="1" x14ac:dyDescent="0.3">
      <c r="B110" s="16">
        <v>105</v>
      </c>
      <c r="C110" s="22" t="s">
        <v>95</v>
      </c>
      <c r="D110" s="22" t="s">
        <v>196</v>
      </c>
      <c r="E110" s="22">
        <v>46</v>
      </c>
      <c r="F110" s="22">
        <v>0</v>
      </c>
      <c r="G110" s="23">
        <f t="shared" si="3"/>
        <v>1</v>
      </c>
      <c r="H110" s="46">
        <v>22931.919999999998</v>
      </c>
      <c r="I110" s="18"/>
    </row>
    <row r="111" spans="1:9" s="10" customFormat="1" x14ac:dyDescent="0.3">
      <c r="B111" s="16">
        <v>106</v>
      </c>
      <c r="C111" s="22" t="s">
        <v>96</v>
      </c>
      <c r="D111" s="22" t="s">
        <v>197</v>
      </c>
      <c r="E111" s="22">
        <v>27</v>
      </c>
      <c r="F111" s="22">
        <v>1</v>
      </c>
      <c r="G111" s="23">
        <f t="shared" si="3"/>
        <v>0.96296296296296291</v>
      </c>
      <c r="H111" s="46">
        <v>12712.26</v>
      </c>
      <c r="I111" s="18"/>
    </row>
    <row r="112" spans="1:9" s="10" customFormat="1" x14ac:dyDescent="0.3">
      <c r="B112" s="16">
        <v>107</v>
      </c>
      <c r="C112" s="22" t="s">
        <v>97</v>
      </c>
      <c r="D112" s="22" t="s">
        <v>198</v>
      </c>
      <c r="E112" s="22">
        <v>11</v>
      </c>
      <c r="F112" s="22">
        <v>0</v>
      </c>
      <c r="G112" s="23">
        <f t="shared" si="3"/>
        <v>1</v>
      </c>
      <c r="H112" s="46">
        <v>10468.92</v>
      </c>
      <c r="I112" s="18"/>
    </row>
    <row r="113" spans="1:9" s="17" customFormat="1" x14ac:dyDescent="0.3">
      <c r="A113" s="8"/>
      <c r="B113" s="16">
        <v>108</v>
      </c>
      <c r="C113" s="22" t="s">
        <v>98</v>
      </c>
      <c r="D113" s="22" t="s">
        <v>199</v>
      </c>
      <c r="E113" s="22">
        <v>39</v>
      </c>
      <c r="F113" s="22">
        <v>0</v>
      </c>
      <c r="G113" s="23">
        <f t="shared" si="3"/>
        <v>1</v>
      </c>
      <c r="H113" s="46">
        <v>34397.879999999997</v>
      </c>
    </row>
    <row r="114" spans="1:9" s="17" customFormat="1" x14ac:dyDescent="0.3">
      <c r="A114" s="8"/>
      <c r="B114" s="16">
        <v>109</v>
      </c>
      <c r="C114" s="22" t="s">
        <v>235</v>
      </c>
      <c r="D114" s="22" t="s">
        <v>246</v>
      </c>
      <c r="E114" s="22">
        <v>36</v>
      </c>
      <c r="F114" s="22">
        <v>0</v>
      </c>
      <c r="G114" s="23">
        <f t="shared" si="3"/>
        <v>1</v>
      </c>
      <c r="H114" s="46">
        <v>17946.72</v>
      </c>
    </row>
    <row r="115" spans="1:9" s="9" customFormat="1" x14ac:dyDescent="0.3">
      <c r="B115" s="16">
        <v>110</v>
      </c>
      <c r="C115" s="22" t="s">
        <v>242</v>
      </c>
      <c r="D115" s="22" t="s">
        <v>253</v>
      </c>
      <c r="E115" s="22">
        <v>1</v>
      </c>
      <c r="F115" s="22">
        <v>0</v>
      </c>
      <c r="G115" s="23">
        <f t="shared" si="3"/>
        <v>1</v>
      </c>
      <c r="H115" s="46">
        <v>498.52</v>
      </c>
      <c r="I115" s="19"/>
    </row>
    <row r="116" spans="1:9" s="3" customFormat="1" x14ac:dyDescent="0.3">
      <c r="B116" s="16">
        <v>111</v>
      </c>
      <c r="C116" s="22" t="s">
        <v>99</v>
      </c>
      <c r="D116" s="22" t="s">
        <v>200</v>
      </c>
      <c r="E116" s="22">
        <v>18</v>
      </c>
      <c r="F116" s="22">
        <v>0</v>
      </c>
      <c r="G116" s="23">
        <f t="shared" si="3"/>
        <v>1</v>
      </c>
      <c r="H116" s="46">
        <v>13460.04</v>
      </c>
    </row>
    <row r="117" spans="1:9" s="9" customFormat="1" x14ac:dyDescent="0.3">
      <c r="B117" s="16">
        <v>112</v>
      </c>
      <c r="C117" s="22" t="s">
        <v>100</v>
      </c>
      <c r="D117" s="22" t="s">
        <v>201</v>
      </c>
      <c r="E117" s="22">
        <v>34</v>
      </c>
      <c r="F117" s="22">
        <v>0</v>
      </c>
      <c r="G117" s="23">
        <f t="shared" si="3"/>
        <v>1</v>
      </c>
      <c r="H117" s="46">
        <v>25424.52</v>
      </c>
      <c r="I117" s="19"/>
    </row>
    <row r="118" spans="1:9" s="9" customFormat="1" x14ac:dyDescent="0.3">
      <c r="B118" s="16">
        <v>113</v>
      </c>
      <c r="C118" s="22" t="s">
        <v>101</v>
      </c>
      <c r="D118" s="22" t="s">
        <v>202</v>
      </c>
      <c r="E118" s="22">
        <v>12</v>
      </c>
      <c r="F118" s="22">
        <v>0</v>
      </c>
      <c r="G118" s="23">
        <f t="shared" si="3"/>
        <v>1</v>
      </c>
      <c r="H118" s="46">
        <v>8973.36</v>
      </c>
      <c r="I118" s="19"/>
    </row>
    <row r="119" spans="1:9" s="10" customFormat="1" x14ac:dyDescent="0.3">
      <c r="B119" s="16">
        <v>114</v>
      </c>
      <c r="C119" s="22" t="s">
        <v>102</v>
      </c>
      <c r="D119" s="22" t="s">
        <v>203</v>
      </c>
      <c r="E119" s="22">
        <v>8</v>
      </c>
      <c r="F119" s="22">
        <v>0</v>
      </c>
      <c r="G119" s="23">
        <f t="shared" si="3"/>
        <v>1</v>
      </c>
      <c r="H119" s="46">
        <v>5732.98</v>
      </c>
      <c r="I119" s="18"/>
    </row>
    <row r="120" spans="1:9" s="3" customFormat="1" x14ac:dyDescent="0.3">
      <c r="B120" s="16">
        <v>115</v>
      </c>
      <c r="C120" s="22" t="s">
        <v>220</v>
      </c>
      <c r="D120" s="22" t="s">
        <v>231</v>
      </c>
      <c r="E120" s="22">
        <v>8</v>
      </c>
      <c r="F120" s="22">
        <v>0</v>
      </c>
      <c r="G120" s="23">
        <f t="shared" si="3"/>
        <v>1</v>
      </c>
      <c r="H120" s="46">
        <v>6231.5</v>
      </c>
    </row>
    <row r="121" spans="1:9" s="10" customFormat="1" x14ac:dyDescent="0.3">
      <c r="B121" s="16">
        <v>116</v>
      </c>
      <c r="C121" s="22" t="s">
        <v>103</v>
      </c>
      <c r="D121" s="22" t="s">
        <v>204</v>
      </c>
      <c r="E121" s="22">
        <v>7</v>
      </c>
      <c r="F121" s="22">
        <v>0</v>
      </c>
      <c r="G121" s="23">
        <f t="shared" si="3"/>
        <v>1</v>
      </c>
      <c r="H121" s="46">
        <v>6480.76</v>
      </c>
      <c r="I121" s="18"/>
    </row>
    <row r="122" spans="1:9" s="17" customFormat="1" x14ac:dyDescent="0.3">
      <c r="A122" s="8"/>
      <c r="B122" s="16">
        <v>117</v>
      </c>
      <c r="C122" s="22" t="s">
        <v>221</v>
      </c>
      <c r="D122" s="22" t="s">
        <v>232</v>
      </c>
      <c r="E122" s="22">
        <v>20</v>
      </c>
      <c r="F122" s="22">
        <v>0</v>
      </c>
      <c r="G122" s="23">
        <f t="shared" si="3"/>
        <v>1</v>
      </c>
      <c r="H122" s="46">
        <v>17946.72</v>
      </c>
    </row>
    <row r="123" spans="1:9" s="17" customFormat="1" x14ac:dyDescent="0.3">
      <c r="A123" s="8"/>
      <c r="B123" s="16">
        <v>118</v>
      </c>
      <c r="C123" s="22" t="s">
        <v>241</v>
      </c>
      <c r="D123" s="22" t="s">
        <v>252</v>
      </c>
      <c r="E123" s="22">
        <v>16</v>
      </c>
      <c r="F123" s="22">
        <v>0</v>
      </c>
      <c r="G123" s="23">
        <f t="shared" si="3"/>
        <v>1</v>
      </c>
      <c r="H123" s="46">
        <v>12961.52</v>
      </c>
    </row>
    <row r="124" spans="1:9" s="3" customFormat="1" x14ac:dyDescent="0.3">
      <c r="B124" s="16">
        <v>119</v>
      </c>
      <c r="C124" s="22" t="s">
        <v>104</v>
      </c>
      <c r="D124" s="22" t="s">
        <v>205</v>
      </c>
      <c r="E124" s="22">
        <v>40</v>
      </c>
      <c r="F124" s="22">
        <v>0</v>
      </c>
      <c r="G124" s="23">
        <f t="shared" si="3"/>
        <v>1</v>
      </c>
      <c r="H124" s="46">
        <v>29911.200000000001</v>
      </c>
    </row>
    <row r="125" spans="1:9" s="10" customFormat="1" x14ac:dyDescent="0.3">
      <c r="B125" s="16">
        <v>120</v>
      </c>
      <c r="C125" s="22" t="s">
        <v>105</v>
      </c>
      <c r="D125" s="22" t="s">
        <v>206</v>
      </c>
      <c r="E125" s="22">
        <v>18</v>
      </c>
      <c r="F125" s="22">
        <v>0</v>
      </c>
      <c r="G125" s="23">
        <f t="shared" si="3"/>
        <v>1</v>
      </c>
      <c r="H125" s="46">
        <v>13958.56</v>
      </c>
      <c r="I125" s="18"/>
    </row>
    <row r="126" spans="1:9" s="10" customFormat="1" x14ac:dyDescent="0.3">
      <c r="B126" s="16">
        <v>121</v>
      </c>
      <c r="C126" s="22" t="s">
        <v>106</v>
      </c>
      <c r="D126" s="22" t="s">
        <v>207</v>
      </c>
      <c r="E126" s="22">
        <v>11</v>
      </c>
      <c r="F126" s="22">
        <v>0</v>
      </c>
      <c r="G126" s="23">
        <f t="shared" si="3"/>
        <v>1</v>
      </c>
      <c r="H126" s="46">
        <v>9970.4</v>
      </c>
      <c r="I126" s="18"/>
    </row>
    <row r="127" spans="1:9" s="9" customFormat="1" x14ac:dyDescent="0.3">
      <c r="B127" s="16">
        <v>122</v>
      </c>
      <c r="C127" s="22" t="s">
        <v>107</v>
      </c>
      <c r="D127" s="22" t="s">
        <v>208</v>
      </c>
      <c r="E127" s="22">
        <v>8</v>
      </c>
      <c r="F127" s="22">
        <v>2</v>
      </c>
      <c r="G127" s="23">
        <f t="shared" si="3"/>
        <v>0.75</v>
      </c>
      <c r="H127" s="46">
        <v>4237.42</v>
      </c>
      <c r="I127" s="19"/>
    </row>
    <row r="128" spans="1:9" s="9" customFormat="1" x14ac:dyDescent="0.3">
      <c r="B128" s="16">
        <v>123</v>
      </c>
      <c r="C128" s="22" t="s">
        <v>108</v>
      </c>
      <c r="D128" s="22" t="s">
        <v>209</v>
      </c>
      <c r="E128" s="22">
        <v>8</v>
      </c>
      <c r="F128" s="22">
        <v>1</v>
      </c>
      <c r="G128" s="23">
        <f t="shared" si="3"/>
        <v>0.875</v>
      </c>
      <c r="H128" s="46">
        <v>5732.98</v>
      </c>
      <c r="I128" s="19"/>
    </row>
    <row r="129" spans="2:9" s="9" customFormat="1" x14ac:dyDescent="0.3">
      <c r="B129" s="16">
        <v>124</v>
      </c>
      <c r="C129" s="22" t="s">
        <v>109</v>
      </c>
      <c r="D129" s="22" t="s">
        <v>210</v>
      </c>
      <c r="E129" s="22">
        <v>25</v>
      </c>
      <c r="F129" s="22">
        <v>1</v>
      </c>
      <c r="G129" s="23">
        <f t="shared" si="3"/>
        <v>0.96</v>
      </c>
      <c r="H129" s="46">
        <v>18445.240000000002</v>
      </c>
      <c r="I129" s="19"/>
    </row>
    <row r="130" spans="2:9" s="3" customFormat="1" x14ac:dyDescent="0.3">
      <c r="B130" s="16"/>
      <c r="C130" s="5"/>
      <c r="D130" s="6"/>
      <c r="E130" s="6"/>
      <c r="F130" s="6"/>
      <c r="G130" s="11"/>
      <c r="H130" s="47"/>
    </row>
    <row r="131" spans="2:9" ht="18" thickBot="1" x14ac:dyDescent="0.35">
      <c r="B131" s="27" t="s">
        <v>3</v>
      </c>
      <c r="C131" s="28"/>
      <c r="D131" s="29"/>
      <c r="E131" s="29"/>
      <c r="F131" s="29"/>
      <c r="G131" s="30"/>
      <c r="H131" s="48">
        <f t="shared" ref="H131" si="4">SUM(H6:H130)</f>
        <v>1836141.3199999996</v>
      </c>
    </row>
  </sheetData>
  <mergeCells count="9">
    <mergeCell ref="B2:H2"/>
    <mergeCell ref="G4:G5"/>
    <mergeCell ref="H4:H5"/>
    <mergeCell ref="E4:E5"/>
    <mergeCell ref="F4:F5"/>
    <mergeCell ref="D4:D5"/>
    <mergeCell ref="B4:B5"/>
    <mergeCell ref="C4:C5"/>
    <mergeCell ref="B131:G1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Lina Čepienė</dc:creator>
  <cp:keywords/>
  <dc:description/>
  <cp:lastModifiedBy>Lina Čepienė</cp:lastModifiedBy>
  <cp:revision/>
  <dcterms:created xsi:type="dcterms:W3CDTF">2021-03-09T11:38:45Z</dcterms:created>
  <dcterms:modified xsi:type="dcterms:W3CDTF">2021-05-24T06:21:18Z</dcterms:modified>
  <cp:category/>
  <cp:contentStatus/>
</cp:coreProperties>
</file>