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. LAAIF pr. dok\6.37. SUSIRASINĖJIMAS bendrais klausimais\1_Ataskaitos\Metines ataskaitos\2022 m. metine ataskaita_rengiama\"/>
    </mc:Choice>
  </mc:AlternateContent>
  <xr:revisionPtr revIDLastSave="0" documentId="13_ncr:1_{6BAB7F0C-B8A9-46C3-904C-59D92B533658}" xr6:coauthVersionLast="47" xr6:coauthVersionMax="47" xr10:uidLastSave="{00000000-0000-0000-0000-000000000000}"/>
  <bookViews>
    <workbookView xWindow="-120" yWindow="-120" windowWidth="29040" windowHeight="15840" xr2:uid="{C447E9E3-B1CA-45DE-8EAB-28BAB0BFD7E8}"/>
  </bookViews>
  <sheets>
    <sheet name="2022m._igyvendinimas" sheetId="1" r:id="rId1"/>
  </sheets>
  <definedNames>
    <definedName name="_xlnm._FilterDatabase" localSheetId="0" hidden="1">'2022m._igyvendinimas'!$A$2:$P$6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3" i="1"/>
  <c r="L4" i="1"/>
  <c r="L5" i="1"/>
  <c r="L6" i="1"/>
  <c r="L3" i="1"/>
</calcChain>
</file>

<file path=xl/sharedStrings.xml><?xml version="1.0" encoding="utf-8"?>
<sst xmlns="http://schemas.openxmlformats.org/spreadsheetml/2006/main" count="46" uniqueCount="34">
  <si>
    <t>Eil. Nr.</t>
  </si>
  <si>
    <t>Projekto vykdytojas</t>
  </si>
  <si>
    <t>Projekto pavadinimas</t>
  </si>
  <si>
    <t>Projekto įgyvendinimo vieta</t>
  </si>
  <si>
    <t>Veiksmai susiję su priežiūra, rodiklio neįvykdymo ar nepasiekimo priežastys</t>
  </si>
  <si>
    <t>Data</t>
  </si>
  <si>
    <t>Numeris</t>
  </si>
  <si>
    <t>Rodiklis</t>
  </si>
  <si>
    <t>Mato vienetas</t>
  </si>
  <si>
    <r>
      <t>Esamas rodiklis</t>
    </r>
    <r>
      <rPr>
        <sz val="10"/>
        <color theme="1"/>
        <rFont val="Times New Roman"/>
        <family val="1"/>
      </rPr>
      <t xml:space="preserve"> iki projekto įgyvendinimo</t>
    </r>
  </si>
  <si>
    <r>
      <rPr>
        <sz val="10"/>
        <color theme="1"/>
        <rFont val="Times New Roman"/>
        <family val="1"/>
      </rPr>
      <t>Po projekto įgyvendinimo</t>
    </r>
    <r>
      <rPr>
        <b/>
        <sz val="10"/>
        <color theme="1"/>
        <rFont val="Times New Roman"/>
        <family val="1"/>
      </rPr>
      <t xml:space="preserve"> planuotas </t>
    </r>
    <r>
      <rPr>
        <sz val="10"/>
        <color theme="1"/>
        <rFont val="Times New Roman"/>
        <family val="1"/>
      </rPr>
      <t>pasiekti rodiklis</t>
    </r>
  </si>
  <si>
    <t>Ataskaitos pateikimo data</t>
  </si>
  <si>
    <t>t/metus</t>
  </si>
  <si>
    <t>-</t>
  </si>
  <si>
    <t>Bendras azotas</t>
  </si>
  <si>
    <t>Bendras fosforas</t>
  </si>
  <si>
    <r>
      <t>BDS</t>
    </r>
    <r>
      <rPr>
        <vertAlign val="subscript"/>
        <sz val="10"/>
        <color rgb="FF000000"/>
        <rFont val="Times New Roman"/>
        <family val="1"/>
      </rPr>
      <t>7</t>
    </r>
  </si>
  <si>
    <t>UAB "Širvintų vandenys"</t>
  </si>
  <si>
    <t>Širvintų aglomeracijoje privačių namų prijungimas prie centralizuotų nuotekų surinkimo tinklų</t>
  </si>
  <si>
    <t>Širvintų aglomeracija</t>
  </si>
  <si>
    <t>LAAIF-S-5(2022)</t>
  </si>
  <si>
    <t>Ataskaitos patvirtinimo data</t>
  </si>
  <si>
    <t>Pasiektas rodiklis</t>
  </si>
  <si>
    <t>Prijungiami būstai</t>
  </si>
  <si>
    <t>Rodiklio pasiekimas, proc.</t>
  </si>
  <si>
    <t>skirtumas,
(I-L)</t>
  </si>
  <si>
    <t>vnt.</t>
  </si>
  <si>
    <t>UAB „Skuodo vandenys“</t>
  </si>
  <si>
    <t>Gyvenamų būstų prijungimas prie esamos centralizuotos nuotekų tvarkymo sistemos Skuodo aglomeracijoje</t>
  </si>
  <si>
    <t>Skuodo aglomeracija</t>
  </si>
  <si>
    <t>Projektui buvo skirta - 16.800 Eur. Projekto vykdytojas raštu pranešė, kad atsisako skirto finansavimo ir sutarties nepasirašys. 2022-04-11 Aplinkos ministro įsakymu  Nr. V-74. atšauktas finansavimas ir sutartis nebuvo sudaryta.</t>
  </si>
  <si>
    <t>Įgyvendinimas</t>
  </si>
  <si>
    <t>Subsidijos teikimo sutartis</t>
  </si>
  <si>
    <t>Pastatyti nuotekų tinklai. Projektas įgyvendintas anksčiau nei planuota, prijungti visi 3 būstai iš 3. Projektu mažinamas BDS7, bendro fosforo ir bendro azoto patekimas į aplinką.
Projektas baigtas.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</si>
</sst>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"/>
    <numFmt numFmtId="165" formatCode="0.00000"/>
    <numFmt numFmtId="166" formatCode="yyyy\-mm\-dd"/>
    <numFmt numFmtId="167" formatCode="yyyy/mm/dd;@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Calibri"/>
      <family val="2"/>
      <charset val="18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0" fontId="10" fillId="0" borderId="0"/>
    <xf numFmtId="0" fontId="11" fillId="0" borderId="0"/>
  </cellStyleXfs>
  <cellXfs count="48">
    <xf numFmtId="0" fontId="0" fillId="0" borderId="0" xfId="0"/>
    <xf numFmtId="9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5" fontId="5" fillId="0" borderId="8" xfId="0" quotePrefix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165" fontId="5" fillId="0" borderId="9" xfId="0" quotePrefix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9" fontId="4" fillId="0" borderId="10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9">
    <cellStyle name="Įprastas" xfId="0" builtinId="0"/>
    <cellStyle name="Įprastas 2" xfId="3" xr:uid="{5A27002B-4D04-471F-BEE1-BC7096CA372D}"/>
    <cellStyle name="Normal 2" xfId="2" xr:uid="{DC26B90A-D8CF-4207-9B16-85CFF8ED831A}"/>
    <cellStyle name="Normal 2 2" xfId="5" xr:uid="{40D79509-8EA2-40F4-9C73-C4CAFFA461FB}"/>
    <cellStyle name="Normal 2 3" xfId="8" xr:uid="{20349A9E-72A2-47BE-98FF-42A56CBC8FB9}"/>
    <cellStyle name="Normal 3" xfId="7" xr:uid="{F2FA7BFA-4D68-4084-8D61-BAF8F719E5E7}"/>
    <cellStyle name="Percent 2" xfId="4" xr:uid="{1C0FBE12-8B1A-43BB-B26E-011E471CA0B8}"/>
    <cellStyle name="Percent 3" xfId="6" xr:uid="{F5820240-2063-4647-A2F9-84A7AF29C9AB}"/>
    <cellStyle name="Procentai" xfId="1" builtinId="5"/>
  </cellStyles>
  <dxfs count="0"/>
  <tableStyles count="1" defaultTableStyle="TableStyleMedium2" defaultPivotStyle="PivotStyleLight16">
    <tableStyle name="Invisible" pivot="0" table="0" count="0" xr9:uid="{CC1E17FE-5121-404C-99AD-89A8445CBF1E}"/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7898-8929-418E-8731-9E6F14DE020C}">
  <sheetPr>
    <pageSetUpPr fitToPage="1"/>
  </sheetPr>
  <dimension ref="A1:P7"/>
  <sheetViews>
    <sheetView tabSelected="1" zoomScale="80" zoomScaleNormal="80" workbookViewId="0">
      <selection activeCell="M11" sqref="M11"/>
    </sheetView>
  </sheetViews>
  <sheetFormatPr defaultRowHeight="15" x14ac:dyDescent="0.25"/>
  <cols>
    <col min="1" max="1" width="5.5703125" customWidth="1"/>
    <col min="2" max="2" width="16" customWidth="1"/>
    <col min="3" max="3" width="28.42578125" customWidth="1"/>
    <col min="4" max="4" width="14.42578125" customWidth="1"/>
    <col min="5" max="5" width="11.28515625" customWidth="1"/>
    <col min="6" max="6" width="13.28515625" customWidth="1"/>
    <col min="7" max="7" width="15.28515625" customWidth="1"/>
    <col min="9" max="9" width="13.42578125" customWidth="1"/>
    <col min="10" max="10" width="12.42578125" customWidth="1"/>
    <col min="11" max="11" width="13.28515625" customWidth="1"/>
    <col min="12" max="12" width="11" customWidth="1"/>
    <col min="13" max="13" width="12.42578125" customWidth="1"/>
    <col min="14" max="14" width="49.5703125" customWidth="1"/>
    <col min="15" max="16" width="16.42578125" customWidth="1"/>
  </cols>
  <sheetData>
    <row r="1" spans="1:16" x14ac:dyDescent="0.25">
      <c r="A1" s="26" t="s">
        <v>0</v>
      </c>
      <c r="B1" s="28" t="s">
        <v>1</v>
      </c>
      <c r="C1" s="30" t="s">
        <v>2</v>
      </c>
      <c r="D1" s="30" t="s">
        <v>3</v>
      </c>
      <c r="E1" s="34" t="s">
        <v>32</v>
      </c>
      <c r="F1" s="35"/>
      <c r="G1" s="35"/>
      <c r="H1" s="35"/>
      <c r="I1" s="35"/>
      <c r="J1" s="28"/>
      <c r="K1" s="35" t="s">
        <v>31</v>
      </c>
      <c r="L1" s="35"/>
      <c r="M1" s="28"/>
      <c r="N1" s="36" t="s">
        <v>4</v>
      </c>
      <c r="O1" s="20" t="s">
        <v>11</v>
      </c>
      <c r="P1" s="32" t="s">
        <v>21</v>
      </c>
    </row>
    <row r="2" spans="1:16" ht="64.5" thickBot="1" x14ac:dyDescent="0.3">
      <c r="A2" s="27"/>
      <c r="B2" s="29"/>
      <c r="C2" s="31"/>
      <c r="D2" s="31"/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22</v>
      </c>
      <c r="L2" s="14" t="s">
        <v>25</v>
      </c>
      <c r="M2" s="14" t="s">
        <v>24</v>
      </c>
      <c r="N2" s="37"/>
      <c r="O2" s="21"/>
      <c r="P2" s="33"/>
    </row>
    <row r="3" spans="1:16" ht="26.25" customHeight="1" x14ac:dyDescent="0.25">
      <c r="A3" s="46">
        <v>1</v>
      </c>
      <c r="B3" s="44" t="s">
        <v>17</v>
      </c>
      <c r="C3" s="38" t="s">
        <v>18</v>
      </c>
      <c r="D3" s="42" t="s">
        <v>19</v>
      </c>
      <c r="E3" s="40">
        <v>44600</v>
      </c>
      <c r="F3" s="38" t="s">
        <v>20</v>
      </c>
      <c r="G3" s="12" t="s">
        <v>23</v>
      </c>
      <c r="H3" s="11" t="s">
        <v>26</v>
      </c>
      <c r="I3" s="11">
        <v>0</v>
      </c>
      <c r="J3" s="11">
        <v>3</v>
      </c>
      <c r="K3" s="11">
        <v>3</v>
      </c>
      <c r="L3" s="11">
        <f>I3-K3</f>
        <v>-3</v>
      </c>
      <c r="M3" s="13">
        <f>J3/K3</f>
        <v>1</v>
      </c>
      <c r="N3" s="18" t="s">
        <v>33</v>
      </c>
      <c r="O3" s="24">
        <v>44883</v>
      </c>
      <c r="P3" s="22">
        <v>44914</v>
      </c>
    </row>
    <row r="4" spans="1:16" ht="26.25" customHeight="1" x14ac:dyDescent="0.25">
      <c r="A4" s="47"/>
      <c r="B4" s="45"/>
      <c r="C4" s="39"/>
      <c r="D4" s="43"/>
      <c r="E4" s="41"/>
      <c r="F4" s="39"/>
      <c r="G4" s="2" t="s">
        <v>16</v>
      </c>
      <c r="H4" s="3" t="s">
        <v>12</v>
      </c>
      <c r="I4" s="4">
        <v>0.38329999999999997</v>
      </c>
      <c r="J4" s="4">
        <v>2.3E-3</v>
      </c>
      <c r="K4" s="5">
        <v>2.3E-3</v>
      </c>
      <c r="L4" s="6">
        <f>I4-K4</f>
        <v>0.38099999999999995</v>
      </c>
      <c r="M4" s="1">
        <f t="shared" ref="M4:M6" si="0">J4/K4</f>
        <v>1</v>
      </c>
      <c r="N4" s="19"/>
      <c r="O4" s="25"/>
      <c r="P4" s="23"/>
    </row>
    <row r="5" spans="1:16" ht="19.899999999999999" customHeight="1" x14ac:dyDescent="0.25">
      <c r="A5" s="47"/>
      <c r="B5" s="45"/>
      <c r="C5" s="39"/>
      <c r="D5" s="43"/>
      <c r="E5" s="41"/>
      <c r="F5" s="39"/>
      <c r="G5" s="2" t="s">
        <v>14</v>
      </c>
      <c r="H5" s="3" t="s">
        <v>12</v>
      </c>
      <c r="I5" s="4">
        <v>5.4800000000000001E-2</v>
      </c>
      <c r="J5" s="4">
        <v>2.7000000000000001E-3</v>
      </c>
      <c r="K5" s="5">
        <v>2.7000000000000001E-3</v>
      </c>
      <c r="L5" s="6">
        <f>I5-K5</f>
        <v>5.21E-2</v>
      </c>
      <c r="M5" s="1">
        <f t="shared" si="0"/>
        <v>1</v>
      </c>
      <c r="N5" s="19"/>
      <c r="O5" s="25"/>
      <c r="P5" s="23"/>
    </row>
    <row r="6" spans="1:16" ht="26.25" customHeight="1" x14ac:dyDescent="0.25">
      <c r="A6" s="47"/>
      <c r="B6" s="45"/>
      <c r="C6" s="39"/>
      <c r="D6" s="43"/>
      <c r="E6" s="41"/>
      <c r="F6" s="39"/>
      <c r="G6" s="2" t="s">
        <v>15</v>
      </c>
      <c r="H6" s="3" t="s">
        <v>12</v>
      </c>
      <c r="I6" s="4">
        <v>1.0999999999999999E-2</v>
      </c>
      <c r="J6" s="4">
        <v>4.0000000000000002E-4</v>
      </c>
      <c r="K6" s="5">
        <v>4.0000000000000002E-4</v>
      </c>
      <c r="L6" s="6">
        <f>I6-K6</f>
        <v>1.06E-2</v>
      </c>
      <c r="M6" s="1">
        <f t="shared" si="0"/>
        <v>1</v>
      </c>
      <c r="N6" s="19"/>
      <c r="O6" s="25"/>
      <c r="P6" s="23"/>
    </row>
    <row r="7" spans="1:16" ht="56.25" customHeight="1" thickBot="1" x14ac:dyDescent="0.3">
      <c r="A7" s="16">
        <v>2</v>
      </c>
      <c r="B7" s="15" t="s">
        <v>27</v>
      </c>
      <c r="C7" s="7" t="s">
        <v>28</v>
      </c>
      <c r="D7" s="17" t="s">
        <v>29</v>
      </c>
      <c r="E7" s="8" t="s">
        <v>13</v>
      </c>
      <c r="F7" s="8" t="s">
        <v>13</v>
      </c>
      <c r="G7" s="8" t="s">
        <v>13</v>
      </c>
      <c r="H7" s="8" t="s">
        <v>13</v>
      </c>
      <c r="I7" s="8" t="s">
        <v>13</v>
      </c>
      <c r="J7" s="8" t="s">
        <v>13</v>
      </c>
      <c r="K7" s="8" t="s">
        <v>13</v>
      </c>
      <c r="L7" s="8" t="s">
        <v>13</v>
      </c>
      <c r="M7" s="8" t="s">
        <v>13</v>
      </c>
      <c r="N7" s="9" t="s">
        <v>30</v>
      </c>
      <c r="O7" s="8" t="s">
        <v>13</v>
      </c>
      <c r="P7" s="10" t="s">
        <v>13</v>
      </c>
    </row>
  </sheetData>
  <autoFilter ref="A2:P6" xr:uid="{9F0B7898-8929-418E-8731-9E6F14DE020C}"/>
  <mergeCells count="18">
    <mergeCell ref="B3:B6"/>
    <mergeCell ref="A3:A6"/>
    <mergeCell ref="N3:N6"/>
    <mergeCell ref="O1:O2"/>
    <mergeCell ref="P3:P6"/>
    <mergeCell ref="O3:O6"/>
    <mergeCell ref="A1:A2"/>
    <mergeCell ref="B1:B2"/>
    <mergeCell ref="C1:C2"/>
    <mergeCell ref="D1:D2"/>
    <mergeCell ref="P1:P2"/>
    <mergeCell ref="E1:J1"/>
    <mergeCell ref="K1:M1"/>
    <mergeCell ref="N1:N2"/>
    <mergeCell ref="F3:F6"/>
    <mergeCell ref="E3:E6"/>
    <mergeCell ref="D3:D6"/>
    <mergeCell ref="C3:C6"/>
  </mergeCells>
  <phoneticPr fontId="9" type="noConversion"/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2022m._igyvendinimas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Vidas Stašauskas</dc:creator>
  <cp:lastModifiedBy>Vidas Stašauskas</cp:lastModifiedBy>
  <cp:lastPrinted>2022-04-06T20:09:50Z</cp:lastPrinted>
  <dcterms:created xsi:type="dcterms:W3CDTF">2022-04-05T14:49:40Z</dcterms:created>
  <dcterms:modified xsi:type="dcterms:W3CDTF">2023-03-30T12:58:09Z</dcterms:modified>
</cp:coreProperties>
</file>